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4245" windowWidth="15180" windowHeight="858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AI64" i="1"/>
  <c r="AK64" s="1"/>
  <c r="AI65"/>
  <c r="AK65" s="1"/>
  <c r="AI68"/>
  <c r="AK68" s="1"/>
  <c r="AI70"/>
  <c r="AK70" s="1"/>
  <c r="AI76"/>
  <c r="AK76" s="1"/>
  <c r="AI77"/>
  <c r="AK77" s="1"/>
  <c r="AI80"/>
  <c r="AK80" s="1"/>
  <c r="AK82"/>
  <c r="AK81"/>
  <c r="AK62"/>
  <c r="AK61"/>
  <c r="AK58"/>
  <c r="AK48"/>
  <c r="AK18"/>
  <c r="AK16"/>
</calcChain>
</file>

<file path=xl/sharedStrings.xml><?xml version="1.0" encoding="utf-8"?>
<sst xmlns="http://schemas.openxmlformats.org/spreadsheetml/2006/main" count="328" uniqueCount="151">
  <si>
    <t>Одиниці</t>
  </si>
  <si>
    <t>виміру</t>
  </si>
  <si>
    <t>сума</t>
  </si>
  <si>
    <t>№</t>
  </si>
  <si>
    <t>фл</t>
  </si>
  <si>
    <t xml:space="preserve">Дигоксин 0,025 % амп. 1 мл N 10                                      </t>
  </si>
  <si>
    <t xml:space="preserve">Магнію сульфат 25 % 5 мл N 10               </t>
  </si>
  <si>
    <t>Шприц одноразовий ин. 10,0 мл</t>
  </si>
  <si>
    <t>Шприц одноразовий ин. 2,0 мл</t>
  </si>
  <si>
    <t>Шприц одноразовий ин. 20,0 мл</t>
  </si>
  <si>
    <t>Шприц одноразовий ин. 5,0 мл</t>
  </si>
  <si>
    <t>уп</t>
  </si>
  <si>
    <t>шт</t>
  </si>
  <si>
    <t>пар</t>
  </si>
  <si>
    <t>Натрій  хлористий  0,9%  5,0  №10</t>
  </si>
  <si>
    <t>доз</t>
  </si>
  <si>
    <t>Склад</t>
  </si>
  <si>
    <t>Кількість</t>
  </si>
  <si>
    <t>Надходження</t>
  </si>
  <si>
    <t xml:space="preserve">Видаток </t>
  </si>
  <si>
    <t>Залишок</t>
  </si>
  <si>
    <t>Контроль</t>
  </si>
  <si>
    <t>Підпис</t>
  </si>
  <si>
    <t>пропозиції</t>
  </si>
  <si>
    <t xml:space="preserve">Зауваження та </t>
  </si>
  <si>
    <t xml:space="preserve">Дата </t>
  </si>
  <si>
    <t>перевірки</t>
  </si>
  <si>
    <t>форма</t>
  </si>
  <si>
    <t xml:space="preserve">Лікарська </t>
  </si>
  <si>
    <t>запису</t>
  </si>
  <si>
    <t>Дата</t>
  </si>
  <si>
    <t>документу</t>
  </si>
  <si>
    <t>Сума</t>
  </si>
  <si>
    <t>залишок</t>
  </si>
  <si>
    <t xml:space="preserve">Глюкоза 5 % р-н д/інф. 200 мл       </t>
  </si>
  <si>
    <t>№п/п</t>
  </si>
  <si>
    <t>Натрій  хлористий  0,9%   200мл</t>
  </si>
  <si>
    <t>Цефтріаксон 1,0</t>
  </si>
  <si>
    <t>Одноразові системи ПР</t>
  </si>
  <si>
    <t>Вата мед н/ст 100,0</t>
  </si>
  <si>
    <t>Атропіну сульф 1мг/мл 1мл № 10</t>
  </si>
  <si>
    <t>Гидрокортизону ацет 2,5% по 2мл №10</t>
  </si>
  <si>
    <t xml:space="preserve">Глюкоза 400мг/мл по 20мл № 10       </t>
  </si>
  <si>
    <t>Дексаметазон 4мг/мл по 1мл № 5</t>
  </si>
  <si>
    <t>Дофамін 40мг/мл по 5мл № 10</t>
  </si>
  <si>
    <t>Метоклопрамид 5мг/мл по 2мл № 10</t>
  </si>
  <si>
    <t>Натрій  хлористий  0,9%   400мл</t>
  </si>
  <si>
    <t>Преднізолон 30мг/мл по 1мл № 5</t>
  </si>
  <si>
    <t>Фуросемід 10мг/мл по 2мл № 10</t>
  </si>
  <si>
    <t>Гепарин 5000 МО по 5мл № 5</t>
  </si>
  <si>
    <t>Бинт н/ст  5*10</t>
  </si>
  <si>
    <t>Марля відріз 500см*90см н/ст</t>
  </si>
  <si>
    <t>Одноразові системи ПК</t>
  </si>
  <si>
    <t xml:space="preserve">Рукавички  огляд  н/ст припудр </t>
  </si>
  <si>
    <t>Катетер Нелатон Fr 18 жіноч</t>
  </si>
  <si>
    <t>Зонд шлунков Fr 18</t>
  </si>
  <si>
    <t xml:space="preserve">джерело </t>
  </si>
  <si>
    <t>надходження</t>
  </si>
  <si>
    <t>місцевий бюджет</t>
  </si>
  <si>
    <t>назва діючої</t>
  </si>
  <si>
    <t>речовини</t>
  </si>
  <si>
    <t xml:space="preserve">термін </t>
  </si>
  <si>
    <t>придатності</t>
  </si>
  <si>
    <t>Назва діючої речовини</t>
  </si>
  <si>
    <t>Торгівельна назва</t>
  </si>
  <si>
    <t>Метамізол натрій</t>
  </si>
  <si>
    <t>Атропіну сульфат</t>
  </si>
  <si>
    <t>Сальбутамол</t>
  </si>
  <si>
    <t>Транексамова кислота</t>
  </si>
  <si>
    <t>Глюкоза</t>
  </si>
  <si>
    <t>Дексаметазон</t>
  </si>
  <si>
    <t>Дигоксин</t>
  </si>
  <si>
    <t>Гепарин натрія</t>
  </si>
  <si>
    <t>Гідрокортизон ацетат</t>
  </si>
  <si>
    <t>Дофаміну гідрохлорид</t>
  </si>
  <si>
    <t>Дротаверин</t>
  </si>
  <si>
    <t>Магнію сульфат</t>
  </si>
  <si>
    <t>Метоклопрамід</t>
  </si>
  <si>
    <t>Натрію хлорид</t>
  </si>
  <si>
    <t>Преднізолон</t>
  </si>
  <si>
    <t>Фуросемід</t>
  </si>
  <si>
    <t>Натрію,калію,кальцію хлориди</t>
  </si>
  <si>
    <t>Цефтриаксон</t>
  </si>
  <si>
    <t>Термометр медичний</t>
  </si>
  <si>
    <t>Шприц одноразовий ин. 1 мл</t>
  </si>
  <si>
    <t>старша</t>
  </si>
  <si>
    <t>пост</t>
  </si>
  <si>
    <t>загальна</t>
  </si>
  <si>
    <t>Анальгін 500мг/мл  2,0 №10</t>
  </si>
  <si>
    <t>Епінефрін</t>
  </si>
  <si>
    <t>Адреналін 1,82 мг/мл 1,0№10</t>
  </si>
  <si>
    <t xml:space="preserve">Аміназін </t>
  </si>
  <si>
    <t>Прозерин</t>
  </si>
  <si>
    <t>Прозерин 0,5мг/мл  1,0№10</t>
  </si>
  <si>
    <t xml:space="preserve">                               ПЕРЕВ`ЯЗКА ТА РОЗХОДНІ МАТЕРІАЛИ</t>
  </si>
  <si>
    <r>
      <t xml:space="preserve">                                                              </t>
    </r>
    <r>
      <rPr>
        <b/>
        <sz val="14"/>
        <rFont val="Arial Cyr"/>
        <charset val="204"/>
      </rPr>
      <t>ЛІКАРСЬКІ ЗАСОБИ</t>
    </r>
  </si>
  <si>
    <t xml:space="preserve">               Старша с/м хірургічного відділення                                                            Л.І.Полішко</t>
  </si>
  <si>
    <t>к-ість</t>
  </si>
  <si>
    <t>Аміназін 25мг/мл 2,0№10</t>
  </si>
  <si>
    <t>Вентолін 2,5мг/2,5мл</t>
  </si>
  <si>
    <t>неб</t>
  </si>
  <si>
    <t>Нікетамід</t>
  </si>
  <si>
    <t>Кордіамін 250мг/мл 2,0№10</t>
  </si>
  <si>
    <t>Мезатон</t>
  </si>
  <si>
    <t>Мезатон 5мг/мл 1,0№10</t>
  </si>
  <si>
    <t>Флютиказон</t>
  </si>
  <si>
    <t xml:space="preserve">Флексотид 2мг/2мл </t>
  </si>
  <si>
    <t>Інсулін людини рекамбінан</t>
  </si>
  <si>
    <t xml:space="preserve"> НАЯВНІСТЬ ЛІКАРСЬКИХ ЗАСОБІВ ТА МЕДИЧНИХ ВИРОБІВ , ЯКІ ЗАКУПОВУЮТЬСЯ ЗА КОШТИ ДЕРЖАВНОГО ТА </t>
  </si>
  <si>
    <t>Катетер Фолея Fr 16</t>
  </si>
  <si>
    <t>необмеж</t>
  </si>
  <si>
    <t xml:space="preserve">Канюля в/в 22G </t>
  </si>
  <si>
    <t>Пробірка вакуум. з цитр. натрія 4,5 (блакитна)</t>
  </si>
  <si>
    <t xml:space="preserve">Пробірка вакуум. КЗ ЕДТА. 3,0.(лаванд) </t>
  </si>
  <si>
    <t>Пробірка вакуум. з   акт .згорт 9 мл (помаранч.)</t>
  </si>
  <si>
    <t>Еуфілін 2% 5,0№10</t>
  </si>
  <si>
    <t>Теофілін</t>
  </si>
  <si>
    <t>Гемотран 50мг/мл  5,0 № 10</t>
  </si>
  <si>
    <t>Бинт ст  7*14</t>
  </si>
  <si>
    <t>Еноксапарин натрія</t>
  </si>
  <si>
    <t>Фленокс 0,2№10</t>
  </si>
  <si>
    <t>Цефатоксим</t>
  </si>
  <si>
    <t>Підгузки дорослі"М"</t>
  </si>
  <si>
    <t>Підгузки дорослі"L"</t>
  </si>
  <si>
    <t>Підгузки дорослі"ХL"</t>
  </si>
  <si>
    <t>Но - х - ша  2,0№10</t>
  </si>
  <si>
    <t>Натрій  хлористий  0,9%  100мл</t>
  </si>
  <si>
    <t>Реополіглюкін 200,0</t>
  </si>
  <si>
    <t>Декстран</t>
  </si>
  <si>
    <t>Рінгера  200 мл</t>
  </si>
  <si>
    <t>Метронідазол 100,0</t>
  </si>
  <si>
    <t>Метронідазол</t>
  </si>
  <si>
    <t>Цефатоксим  1,0</t>
  </si>
  <si>
    <t>Хумодар Р100 Р</t>
  </si>
  <si>
    <t>Лідокаїн 2% 2,0</t>
  </si>
  <si>
    <t>Лідокаїн</t>
  </si>
  <si>
    <t>єж</t>
  </si>
  <si>
    <t>кор</t>
  </si>
  <si>
    <t>Фленокс 0,4№10</t>
  </si>
  <si>
    <t>Гентаміцина сулфат</t>
  </si>
  <si>
    <t>Гентаміцин 80 мг 2,0№10</t>
  </si>
  <si>
    <t xml:space="preserve"> МІСЦЕВИХ БЮДЖЕТІВ У ХІРУРГІЧНОМУ ВІДДІЛЕННІ КНП" КОРСУНЬ - ШЕВЧЕНКІВСЬКОЇ ЦРЛ" НА 17.08.2020 РОКУ</t>
  </si>
  <si>
    <t>Парацетамол</t>
  </si>
  <si>
    <t>Парафузів 100,0</t>
  </si>
  <si>
    <t>Лораксон 1000мг №10</t>
  </si>
  <si>
    <t xml:space="preserve">Медопенем </t>
  </si>
  <si>
    <t>Меропенем тригідрат</t>
  </si>
  <si>
    <t xml:space="preserve">Парацетамол </t>
  </si>
  <si>
    <t>Парацетамол  500мг №10</t>
  </si>
  <si>
    <t>Таміфлю 75мг</t>
  </si>
  <si>
    <t>Озельтавір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</si>
</sst>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sz val="9"/>
      <color rgb="FF0070C0"/>
      <name val="Arial Cyr"/>
      <charset val="204"/>
    </font>
    <font>
      <sz val="8"/>
      <color rgb="FF0070C0"/>
      <name val="Arial Cyr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8"/>
      <color theme="1"/>
      <name val="Arial Cyr"/>
      <charset val="204"/>
    </font>
    <font>
      <sz val="8"/>
      <color indexed="8"/>
      <name val="Arial Cyr"/>
      <charset val="204"/>
    </font>
    <font>
      <b/>
      <sz val="14"/>
      <name val="Arial"/>
      <family val="2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/>
    <xf numFmtId="0" fontId="3" fillId="0" borderId="3" xfId="0" applyFont="1" applyBorder="1"/>
    <xf numFmtId="0" fontId="0" fillId="0" borderId="4" xfId="0" applyBorder="1"/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3" fillId="2" borderId="0" xfId="0" applyFont="1" applyFill="1"/>
    <xf numFmtId="0" fontId="3" fillId="0" borderId="0" xfId="0" applyFont="1"/>
    <xf numFmtId="0" fontId="3" fillId="2" borderId="0" xfId="0" applyNumberFormat="1" applyFont="1" applyFill="1"/>
    <xf numFmtId="0" fontId="0" fillId="0" borderId="5" xfId="0" applyBorder="1" applyAlignment="1">
      <alignment horizontal="center"/>
    </xf>
    <xf numFmtId="0" fontId="3" fillId="0" borderId="7" xfId="0" applyFont="1" applyBorder="1"/>
    <xf numFmtId="2" fontId="3" fillId="0" borderId="3" xfId="0" applyNumberFormat="1" applyFont="1" applyBorder="1"/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9" xfId="0" applyFont="1" applyBorder="1"/>
    <xf numFmtId="0" fontId="0" fillId="0" borderId="11" xfId="0" applyBorder="1"/>
    <xf numFmtId="0" fontId="3" fillId="0" borderId="16" xfId="0" applyFont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0" fillId="0" borderId="17" xfId="0" applyBorder="1"/>
    <xf numFmtId="0" fontId="3" fillId="0" borderId="18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/>
    <xf numFmtId="0" fontId="9" fillId="0" borderId="1" xfId="0" applyFont="1" applyBorder="1"/>
    <xf numFmtId="0" fontId="5" fillId="0" borderId="22" xfId="0" applyFont="1" applyBorder="1"/>
    <xf numFmtId="0" fontId="10" fillId="0" borderId="20" xfId="0" applyFont="1" applyBorder="1"/>
    <xf numFmtId="0" fontId="10" fillId="0" borderId="1" xfId="0" applyFont="1" applyBorder="1"/>
    <xf numFmtId="0" fontId="0" fillId="0" borderId="0" xfId="0" applyAlignment="1"/>
    <xf numFmtId="0" fontId="5" fillId="0" borderId="1" xfId="0" applyFont="1" applyBorder="1" applyAlignment="1">
      <alignment horizontal="left"/>
    </xf>
    <xf numFmtId="0" fontId="9" fillId="2" borderId="1" xfId="0" applyFont="1" applyFill="1" applyBorder="1"/>
    <xf numFmtId="0" fontId="6" fillId="0" borderId="19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6" fillId="0" borderId="3" xfId="0" applyNumberFormat="1" applyFont="1" applyBorder="1"/>
    <xf numFmtId="0" fontId="6" fillId="0" borderId="19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2" xfId="0" applyBorder="1"/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9" fillId="0" borderId="20" xfId="0" applyFont="1" applyBorder="1"/>
    <xf numFmtId="0" fontId="5" fillId="0" borderId="7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/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27" xfId="0" applyFont="1" applyBorder="1" applyAlignment="1">
      <alignment horizontal="center"/>
    </xf>
    <xf numFmtId="0" fontId="10" fillId="0" borderId="3" xfId="0" applyFont="1" applyBorder="1"/>
    <xf numFmtId="0" fontId="5" fillId="0" borderId="27" xfId="0" applyFont="1" applyBorder="1"/>
    <xf numFmtId="14" fontId="5" fillId="0" borderId="32" xfId="0" applyNumberFormat="1" applyFont="1" applyBorder="1"/>
    <xf numFmtId="14" fontId="5" fillId="0" borderId="34" xfId="0" applyNumberFormat="1" applyFont="1" applyBorder="1"/>
    <xf numFmtId="0" fontId="5" fillId="0" borderId="30" xfId="0" applyFont="1" applyBorder="1"/>
    <xf numFmtId="0" fontId="3" fillId="0" borderId="2" xfId="0" applyFont="1" applyBorder="1"/>
    <xf numFmtId="0" fontId="3" fillId="0" borderId="21" xfId="0" applyFont="1" applyBorder="1"/>
    <xf numFmtId="0" fontId="0" fillId="0" borderId="27" xfId="0" applyBorder="1"/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0" borderId="25" xfId="0" applyFont="1" applyBorder="1"/>
    <xf numFmtId="0" fontId="0" fillId="0" borderId="15" xfId="0" applyBorder="1"/>
    <xf numFmtId="0" fontId="0" fillId="0" borderId="41" xfId="0" applyBorder="1"/>
    <xf numFmtId="0" fontId="3" fillId="0" borderId="29" xfId="0" applyFont="1" applyBorder="1"/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31" xfId="0" applyFont="1" applyBorder="1"/>
    <xf numFmtId="0" fontId="0" fillId="0" borderId="18" xfId="0" applyBorder="1"/>
    <xf numFmtId="0" fontId="0" fillId="0" borderId="29" xfId="0" applyBorder="1"/>
    <xf numFmtId="0" fontId="3" fillId="0" borderId="11" xfId="0" applyFont="1" applyBorder="1"/>
    <xf numFmtId="0" fontId="7" fillId="0" borderId="8" xfId="0" applyFont="1" applyBorder="1"/>
    <xf numFmtId="0" fontId="0" fillId="0" borderId="27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5" fillId="0" borderId="44" xfId="0" applyNumberFormat="1" applyFont="1" applyBorder="1"/>
    <xf numFmtId="2" fontId="6" fillId="0" borderId="43" xfId="0" applyNumberFormat="1" applyFont="1" applyBorder="1" applyAlignment="1">
      <alignment horizontal="center"/>
    </xf>
    <xf numFmtId="14" fontId="5" fillId="0" borderId="45" xfId="0" applyNumberFormat="1" applyFont="1" applyBorder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0" fontId="0" fillId="3" borderId="3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47" xfId="0" applyFont="1" applyBorder="1"/>
    <xf numFmtId="0" fontId="5" fillId="0" borderId="48" xfId="0" applyFont="1" applyBorder="1"/>
    <xf numFmtId="0" fontId="5" fillId="0" borderId="48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14" fontId="8" fillId="0" borderId="30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NumberFormat="1" applyFont="1" applyBorder="1" applyAlignment="1">
      <alignment horizontal="right"/>
    </xf>
    <xf numFmtId="0" fontId="8" fillId="0" borderId="47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6" fillId="0" borderId="48" xfId="0" applyNumberFormat="1" applyFont="1" applyBorder="1" applyAlignment="1">
      <alignment horizontal="center"/>
    </xf>
    <xf numFmtId="2" fontId="6" fillId="0" borderId="48" xfId="0" applyNumberFormat="1" applyFont="1" applyBorder="1"/>
    <xf numFmtId="0" fontId="3" fillId="0" borderId="48" xfId="0" applyFont="1" applyBorder="1"/>
    <xf numFmtId="0" fontId="0" fillId="3" borderId="3" xfId="0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0" fillId="3" borderId="1" xfId="0" applyNumberFormat="1" applyFont="1" applyFill="1" applyBorder="1" applyAlignment="1">
      <alignment horizontal="center"/>
    </xf>
    <xf numFmtId="14" fontId="5" fillId="0" borderId="46" xfId="0" applyNumberFormat="1" applyFont="1" applyBorder="1"/>
    <xf numFmtId="0" fontId="5" fillId="0" borderId="26" xfId="0" applyFont="1" applyBorder="1"/>
    <xf numFmtId="164" fontId="5" fillId="0" borderId="26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2" fontId="3" fillId="0" borderId="7" xfId="0" applyNumberFormat="1" applyFont="1" applyBorder="1"/>
    <xf numFmtId="0" fontId="0" fillId="3" borderId="7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0" xfId="0" applyFont="1" applyAlignment="1">
      <alignment wrapText="1"/>
    </xf>
    <xf numFmtId="0" fontId="9" fillId="0" borderId="7" xfId="0" applyFont="1" applyBorder="1"/>
    <xf numFmtId="0" fontId="9" fillId="0" borderId="21" xfId="0" applyFont="1" applyBorder="1"/>
    <xf numFmtId="0" fontId="5" fillId="0" borderId="21" xfId="0" applyFont="1" applyBorder="1"/>
    <xf numFmtId="0" fontId="0" fillId="3" borderId="3" xfId="0" applyNumberFormat="1" applyFill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0" fillId="0" borderId="0" xfId="0" applyFill="1"/>
    <xf numFmtId="0" fontId="3" fillId="0" borderId="15" xfId="0" applyFont="1" applyBorder="1"/>
    <xf numFmtId="0" fontId="3" fillId="0" borderId="38" xfId="0" applyFont="1" applyBorder="1"/>
    <xf numFmtId="0" fontId="0" fillId="0" borderId="38" xfId="0" applyBorder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36" xfId="0" applyBorder="1"/>
    <xf numFmtId="0" fontId="0" fillId="0" borderId="40" xfId="0" applyBorder="1"/>
    <xf numFmtId="0" fontId="3" fillId="0" borderId="50" xfId="0" applyFont="1" applyBorder="1"/>
    <xf numFmtId="0" fontId="3" fillId="0" borderId="39" xfId="0" applyFont="1" applyBorder="1"/>
    <xf numFmtId="0" fontId="0" fillId="3" borderId="3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3" fillId="0" borderId="24" xfId="0" applyFont="1" applyBorder="1" applyAlignment="1"/>
    <xf numFmtId="0" fontId="0" fillId="0" borderId="25" xfId="0" applyBorder="1" applyAlignment="1"/>
    <xf numFmtId="0" fontId="0" fillId="0" borderId="33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15" fillId="0" borderId="50" xfId="0" applyFont="1" applyBorder="1" applyAlignment="1"/>
    <xf numFmtId="0" fontId="15" fillId="0" borderId="51" xfId="0" applyFont="1" applyBorder="1" applyAlignment="1"/>
    <xf numFmtId="0" fontId="15" fillId="0" borderId="52" xfId="0" applyFont="1" applyBorder="1" applyAlignment="1"/>
    <xf numFmtId="0" fontId="14" fillId="2" borderId="0" xfId="0" applyFont="1" applyFill="1" applyAlignment="1"/>
    <xf numFmtId="0" fontId="0" fillId="0" borderId="0" xfId="0" applyAlignment="1"/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2.75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9"/>
  <sheetViews>
    <sheetView tabSelected="1" topLeftCell="C43" workbookViewId="0">
      <selection activeCell="AO83" sqref="AO83"/>
    </sheetView>
  </sheetViews>
  <sheetFormatPr defaultColWidth="7.42578125" defaultRowHeight="12.75"/>
  <cols>
    <col min="1" max="1" width="0.42578125" hidden="1" customWidth="1"/>
    <col min="2" max="2" width="15.42578125" hidden="1" customWidth="1"/>
    <col min="3" max="3" width="10.42578125" customWidth="1"/>
    <col min="4" max="4" width="23.28515625" customWidth="1"/>
    <col min="5" max="5" width="32.42578125" customWidth="1"/>
    <col min="6" max="6" width="9.140625" hidden="1" customWidth="1"/>
    <col min="7" max="7" width="1.85546875" hidden="1" customWidth="1"/>
    <col min="8" max="8" width="1.28515625" hidden="1" customWidth="1"/>
    <col min="9" max="10" width="1" hidden="1" customWidth="1"/>
    <col min="11" max="11" width="0.42578125" hidden="1" customWidth="1"/>
    <col min="12" max="12" width="0.28515625" hidden="1" customWidth="1"/>
    <col min="13" max="13" width="1.140625" hidden="1" customWidth="1"/>
    <col min="14" max="14" width="0.85546875" hidden="1" customWidth="1"/>
    <col min="15" max="15" width="1.140625" hidden="1" customWidth="1"/>
    <col min="16" max="16" width="8.140625" customWidth="1"/>
    <col min="17" max="17" width="1.5703125" hidden="1" customWidth="1"/>
    <col min="18" max="18" width="14.85546875" customWidth="1"/>
    <col min="19" max="19" width="6.5703125" customWidth="1"/>
    <col min="20" max="20" width="10.28515625" hidden="1" customWidth="1"/>
    <col min="21" max="21" width="10" hidden="1" customWidth="1"/>
    <col min="22" max="22" width="9.5703125" hidden="1" customWidth="1"/>
    <col min="23" max="23" width="0.5703125" hidden="1" customWidth="1"/>
    <col min="24" max="24" width="9" hidden="1" customWidth="1"/>
    <col min="25" max="25" width="8.28515625" hidden="1" customWidth="1"/>
    <col min="26" max="26" width="9.5703125" hidden="1" customWidth="1"/>
    <col min="27" max="27" width="11.28515625" hidden="1" customWidth="1"/>
    <col min="28" max="28" width="4.28515625" hidden="1" customWidth="1"/>
    <col min="29" max="29" width="4.7109375" hidden="1" customWidth="1"/>
    <col min="30" max="30" width="3.5703125" hidden="1" customWidth="1"/>
    <col min="31" max="31" width="4" hidden="1" customWidth="1"/>
    <col min="32" max="32" width="6" customWidth="1"/>
    <col min="33" max="33" width="7.42578125" hidden="1" customWidth="1"/>
    <col min="34" max="34" width="6.85546875" customWidth="1"/>
    <col min="35" max="35" width="0.140625" hidden="1" customWidth="1"/>
    <col min="36" max="36" width="7.28515625" hidden="1" customWidth="1"/>
    <col min="37" max="37" width="7.42578125" hidden="1" customWidth="1"/>
  </cols>
  <sheetData>
    <row r="1" spans="1:39"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45"/>
    </row>
    <row r="2" spans="1:39" ht="12.75" customHeight="1">
      <c r="C2" s="209" t="s">
        <v>108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169"/>
      <c r="AJ2" s="169"/>
      <c r="AK2" s="169"/>
      <c r="AL2" s="169"/>
      <c r="AM2" s="169"/>
    </row>
    <row r="3" spans="1:39" ht="12.75" customHeight="1">
      <c r="C3" s="209" t="s">
        <v>141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169"/>
      <c r="AJ3" s="169"/>
      <c r="AK3" s="169"/>
      <c r="AL3" s="169"/>
      <c r="AM3" s="169"/>
    </row>
    <row r="4" spans="1:39"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169"/>
      <c r="AJ4" s="169"/>
      <c r="AK4" s="169"/>
      <c r="AL4" s="169"/>
      <c r="AM4" s="169"/>
    </row>
    <row r="5" spans="1:39" ht="19.5" customHeight="1" thickBot="1"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</row>
    <row r="6" spans="1:39" ht="13.5" thickBot="1">
      <c r="A6" s="29"/>
      <c r="B6" s="29" t="s">
        <v>59</v>
      </c>
      <c r="C6" s="8" t="s">
        <v>61</v>
      </c>
      <c r="D6" s="8"/>
      <c r="E6" s="14"/>
      <c r="F6" s="22"/>
      <c r="G6" s="18"/>
      <c r="H6" s="75" t="s">
        <v>28</v>
      </c>
      <c r="I6" s="22"/>
      <c r="J6" s="22"/>
      <c r="K6" s="22"/>
      <c r="L6" s="22"/>
      <c r="M6" s="22"/>
      <c r="N6" s="22"/>
      <c r="O6" s="18"/>
      <c r="P6" s="88" t="s">
        <v>0</v>
      </c>
      <c r="Q6" s="63"/>
      <c r="R6" s="89" t="s">
        <v>56</v>
      </c>
      <c r="S6" s="90" t="s">
        <v>85</v>
      </c>
      <c r="T6" s="90"/>
      <c r="U6" s="71"/>
      <c r="V6" s="72"/>
      <c r="W6" s="73"/>
      <c r="X6" s="203"/>
      <c r="Y6" s="204"/>
      <c r="Z6" s="205"/>
      <c r="AA6" s="22"/>
      <c r="AB6" s="91"/>
      <c r="AC6" s="74"/>
      <c r="AD6" s="74"/>
      <c r="AE6" s="74"/>
      <c r="AF6" s="90" t="s">
        <v>86</v>
      </c>
      <c r="AG6" s="90"/>
      <c r="AH6" s="90" t="s">
        <v>87</v>
      </c>
      <c r="AI6" s="92"/>
      <c r="AJ6" s="86" t="s">
        <v>85</v>
      </c>
      <c r="AK6" s="15"/>
    </row>
    <row r="7" spans="1:39" ht="12.75" customHeight="1" thickBot="1">
      <c r="A7" s="26"/>
      <c r="B7" s="108" t="s">
        <v>60</v>
      </c>
      <c r="C7" s="10" t="s">
        <v>62</v>
      </c>
      <c r="D7" s="10" t="s">
        <v>63</v>
      </c>
      <c r="E7" s="24" t="s">
        <v>64</v>
      </c>
      <c r="F7" s="23" t="s">
        <v>15</v>
      </c>
      <c r="G7" s="19"/>
      <c r="H7" s="20"/>
      <c r="I7" s="23"/>
      <c r="J7" s="23"/>
      <c r="K7" s="23"/>
      <c r="L7" s="23"/>
      <c r="M7" s="23"/>
      <c r="N7" s="23"/>
      <c r="O7" s="19"/>
      <c r="P7" s="2" t="s">
        <v>1</v>
      </c>
      <c r="Q7" s="64"/>
      <c r="R7" s="85" t="s">
        <v>57</v>
      </c>
      <c r="S7" s="5" t="s">
        <v>97</v>
      </c>
      <c r="T7" s="3"/>
      <c r="U7" s="7" t="s">
        <v>30</v>
      </c>
      <c r="V7" s="27" t="s">
        <v>3</v>
      </c>
      <c r="W7" s="19" t="s">
        <v>35</v>
      </c>
      <c r="X7" s="1"/>
      <c r="Y7" s="1" t="s">
        <v>17</v>
      </c>
      <c r="Z7" s="28"/>
      <c r="AA7" s="10" t="s">
        <v>32</v>
      </c>
      <c r="AB7" s="25" t="s">
        <v>21</v>
      </c>
      <c r="AC7" s="10" t="s">
        <v>25</v>
      </c>
      <c r="AD7" s="10" t="s">
        <v>24</v>
      </c>
      <c r="AE7" s="10" t="s">
        <v>22</v>
      </c>
      <c r="AF7" s="5" t="s">
        <v>97</v>
      </c>
      <c r="AG7" s="3"/>
      <c r="AH7" s="5" t="s">
        <v>97</v>
      </c>
      <c r="AI7" s="93"/>
      <c r="AJ7" s="87" t="s">
        <v>17</v>
      </c>
      <c r="AK7" s="3"/>
    </row>
    <row r="8" spans="1:39" ht="13.5" hidden="1" customHeight="1" thickBot="1">
      <c r="A8" s="30"/>
      <c r="B8" s="30"/>
      <c r="C8" s="6"/>
      <c r="D8" s="9"/>
      <c r="E8" s="24"/>
      <c r="F8" s="24"/>
      <c r="G8" s="21"/>
      <c r="H8" s="76"/>
      <c r="I8" s="24"/>
      <c r="J8" s="24"/>
      <c r="K8" s="24"/>
      <c r="L8" s="24"/>
      <c r="M8" s="24"/>
      <c r="N8" s="24"/>
      <c r="O8" s="21"/>
      <c r="P8" s="62"/>
      <c r="Q8" s="1"/>
      <c r="R8" s="62"/>
      <c r="S8" s="200"/>
      <c r="T8" s="201"/>
      <c r="U8" s="206"/>
      <c r="V8" s="207"/>
      <c r="W8" s="21"/>
      <c r="X8" s="1"/>
      <c r="Y8" s="1"/>
      <c r="Z8" s="28"/>
      <c r="AA8" s="9"/>
      <c r="AB8" s="26"/>
      <c r="AC8" s="9"/>
      <c r="AD8" s="9"/>
      <c r="AE8" s="9"/>
      <c r="AF8" s="200"/>
      <c r="AG8" s="201"/>
      <c r="AH8" s="200"/>
      <c r="AI8" s="202"/>
      <c r="AJ8" s="208"/>
      <c r="AK8" s="201"/>
    </row>
    <row r="9" spans="1:39" ht="15" customHeight="1" thickBot="1">
      <c r="A9" s="31" t="s">
        <v>16</v>
      </c>
      <c r="B9" s="108"/>
      <c r="C9" s="94"/>
      <c r="D9" s="94"/>
      <c r="E9" s="95"/>
      <c r="F9" s="95"/>
      <c r="G9" s="96"/>
      <c r="H9" s="97" t="s">
        <v>27</v>
      </c>
      <c r="I9" s="98"/>
      <c r="J9" s="98"/>
      <c r="K9" s="98"/>
      <c r="L9" s="98"/>
      <c r="M9" s="98"/>
      <c r="N9" s="98"/>
      <c r="O9" s="99"/>
      <c r="P9" s="100"/>
      <c r="Q9" s="101"/>
      <c r="R9" s="100"/>
      <c r="S9" s="102"/>
      <c r="T9" s="102" t="s">
        <v>2</v>
      </c>
      <c r="U9" s="102" t="s">
        <v>29</v>
      </c>
      <c r="V9" s="103" t="s">
        <v>31</v>
      </c>
      <c r="W9" s="99"/>
      <c r="X9" s="104" t="s">
        <v>18</v>
      </c>
      <c r="Y9" s="104" t="s">
        <v>19</v>
      </c>
      <c r="Z9" s="105" t="s">
        <v>20</v>
      </c>
      <c r="AA9" s="94" t="s">
        <v>33</v>
      </c>
      <c r="AB9" s="106"/>
      <c r="AC9" s="94" t="s">
        <v>26</v>
      </c>
      <c r="AD9" s="94" t="s">
        <v>23</v>
      </c>
      <c r="AE9" s="107"/>
      <c r="AF9" s="102"/>
      <c r="AG9" s="102" t="s">
        <v>2</v>
      </c>
      <c r="AH9" s="102"/>
      <c r="AI9" s="103"/>
      <c r="AJ9" s="79"/>
      <c r="AK9" s="61" t="s">
        <v>2</v>
      </c>
    </row>
    <row r="10" spans="1:39" ht="18.75" customHeight="1" thickBot="1">
      <c r="A10" s="17"/>
      <c r="B10" s="17"/>
      <c r="C10" s="195" t="s">
        <v>95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7"/>
      <c r="AI10" s="112"/>
      <c r="AJ10" s="79"/>
      <c r="AK10" s="79"/>
    </row>
    <row r="11" spans="1:39" ht="15" customHeight="1">
      <c r="A11" s="17"/>
      <c r="B11" s="39"/>
      <c r="C11" s="113">
        <v>45627</v>
      </c>
      <c r="D11" s="40" t="s">
        <v>66</v>
      </c>
      <c r="E11" s="80" t="s">
        <v>40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34" t="s">
        <v>11</v>
      </c>
      <c r="Q11" s="34"/>
      <c r="R11" s="65" t="s">
        <v>137</v>
      </c>
      <c r="S11" s="67"/>
      <c r="T11" s="66"/>
      <c r="U11" s="49"/>
      <c r="V11" s="50"/>
      <c r="W11" s="50"/>
      <c r="X11" s="50"/>
      <c r="Y11" s="51"/>
      <c r="Z11" s="48"/>
      <c r="AA11" s="52"/>
      <c r="AB11" s="3"/>
      <c r="AC11" s="5"/>
      <c r="AD11" s="5"/>
      <c r="AE11" s="3"/>
      <c r="AF11" s="125">
        <v>0.2</v>
      </c>
      <c r="AG11" s="66"/>
      <c r="AH11" s="144">
        <v>0.2</v>
      </c>
      <c r="AI11" s="114"/>
      <c r="AJ11" s="110"/>
      <c r="AK11" s="66"/>
    </row>
    <row r="12" spans="1:39" ht="15" customHeight="1">
      <c r="A12" s="17"/>
      <c r="B12" s="39"/>
      <c r="C12" s="113">
        <v>44652</v>
      </c>
      <c r="D12" s="40" t="s">
        <v>66</v>
      </c>
      <c r="E12" s="80" t="s">
        <v>40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34" t="s">
        <v>11</v>
      </c>
      <c r="Q12" s="34"/>
      <c r="R12" s="65" t="s">
        <v>58</v>
      </c>
      <c r="S12" s="67">
        <v>2</v>
      </c>
      <c r="T12" s="66"/>
      <c r="U12" s="49"/>
      <c r="V12" s="50"/>
      <c r="W12" s="50"/>
      <c r="X12" s="50"/>
      <c r="Y12" s="51"/>
      <c r="Z12" s="48"/>
      <c r="AA12" s="52"/>
      <c r="AB12" s="3"/>
      <c r="AC12" s="5"/>
      <c r="AD12" s="5"/>
      <c r="AE12" s="3"/>
      <c r="AF12" s="125">
        <v>0.9</v>
      </c>
      <c r="AG12" s="66"/>
      <c r="AH12" s="144">
        <v>2.9</v>
      </c>
      <c r="AI12" s="114"/>
      <c r="AJ12" s="110"/>
      <c r="AK12" s="66"/>
    </row>
    <row r="13" spans="1:39" ht="15" customHeight="1">
      <c r="A13" s="17"/>
      <c r="B13" s="39"/>
      <c r="C13" s="113">
        <v>44896</v>
      </c>
      <c r="D13" s="38" t="s">
        <v>65</v>
      </c>
      <c r="E13" s="46" t="s">
        <v>88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 t="s">
        <v>11</v>
      </c>
      <c r="Q13" s="34"/>
      <c r="R13" s="65" t="s">
        <v>58</v>
      </c>
      <c r="S13" s="67">
        <v>3</v>
      </c>
      <c r="T13" s="66"/>
      <c r="U13" s="49"/>
      <c r="V13" s="50"/>
      <c r="W13" s="50"/>
      <c r="X13" s="50"/>
      <c r="Y13" s="51"/>
      <c r="Z13" s="48"/>
      <c r="AA13" s="52"/>
      <c r="AB13" s="3"/>
      <c r="AC13" s="5"/>
      <c r="AD13" s="5"/>
      <c r="AE13" s="3"/>
      <c r="AF13" s="125">
        <v>0.9</v>
      </c>
      <c r="AG13" s="66"/>
      <c r="AH13" s="187">
        <v>3.9</v>
      </c>
      <c r="AI13" s="114"/>
      <c r="AJ13" s="110"/>
      <c r="AK13" s="66"/>
    </row>
    <row r="14" spans="1:39" ht="15" customHeight="1">
      <c r="A14" s="17"/>
      <c r="B14" s="39"/>
      <c r="C14" s="113">
        <v>44835</v>
      </c>
      <c r="D14" s="38" t="s">
        <v>65</v>
      </c>
      <c r="E14" s="46" t="s">
        <v>88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 t="s">
        <v>11</v>
      </c>
      <c r="Q14" s="34"/>
      <c r="R14" s="65" t="s">
        <v>58</v>
      </c>
      <c r="S14" s="67">
        <v>2</v>
      </c>
      <c r="T14" s="66"/>
      <c r="U14" s="49"/>
      <c r="V14" s="50"/>
      <c r="W14" s="50"/>
      <c r="X14" s="50"/>
      <c r="Y14" s="51"/>
      <c r="Z14" s="48"/>
      <c r="AA14" s="52"/>
      <c r="AB14" s="3"/>
      <c r="AC14" s="5"/>
      <c r="AD14" s="5"/>
      <c r="AE14" s="3"/>
      <c r="AF14" s="125"/>
      <c r="AG14" s="66"/>
      <c r="AH14" s="144">
        <v>2</v>
      </c>
      <c r="AI14" s="114"/>
      <c r="AJ14" s="110"/>
      <c r="AK14" s="66"/>
    </row>
    <row r="15" spans="1:39" ht="15" customHeight="1">
      <c r="A15" s="17"/>
      <c r="B15" s="39"/>
      <c r="C15" s="115">
        <v>44136</v>
      </c>
      <c r="D15" s="32" t="s">
        <v>89</v>
      </c>
      <c r="E15" s="46" t="s">
        <v>90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 t="s">
        <v>11</v>
      </c>
      <c r="Q15" s="34"/>
      <c r="R15" s="65" t="s">
        <v>58</v>
      </c>
      <c r="S15" s="67"/>
      <c r="T15" s="66"/>
      <c r="U15" s="49"/>
      <c r="V15" s="50"/>
      <c r="W15" s="50"/>
      <c r="X15" s="50"/>
      <c r="Y15" s="51"/>
      <c r="Z15" s="51"/>
      <c r="AA15" s="16"/>
      <c r="AB15" s="3"/>
      <c r="AC15" s="5"/>
      <c r="AD15" s="5"/>
      <c r="AE15" s="3"/>
      <c r="AF15" s="67">
        <v>1</v>
      </c>
      <c r="AG15" s="66"/>
      <c r="AH15" s="123">
        <v>1</v>
      </c>
      <c r="AI15" s="114"/>
      <c r="AJ15" s="110"/>
      <c r="AK15" s="66"/>
    </row>
    <row r="16" spans="1:39" ht="15" customHeight="1">
      <c r="A16" s="17"/>
      <c r="B16" s="39"/>
      <c r="C16" s="115">
        <v>44593</v>
      </c>
      <c r="D16" s="32" t="s">
        <v>67</v>
      </c>
      <c r="E16" s="46" t="s">
        <v>99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 t="s">
        <v>100</v>
      </c>
      <c r="Q16" s="34"/>
      <c r="R16" s="65" t="s">
        <v>58</v>
      </c>
      <c r="S16" s="67"/>
      <c r="T16" s="66"/>
      <c r="U16" s="49"/>
      <c r="V16" s="50"/>
      <c r="W16" s="50"/>
      <c r="X16" s="50"/>
      <c r="Y16" s="51"/>
      <c r="Z16" s="48"/>
      <c r="AA16" s="52"/>
      <c r="AB16" s="3"/>
      <c r="AC16" s="5"/>
      <c r="AD16" s="5"/>
      <c r="AE16" s="3"/>
      <c r="AF16" s="67">
        <v>5</v>
      </c>
      <c r="AG16" s="66"/>
      <c r="AH16" s="123">
        <v>5</v>
      </c>
      <c r="AI16" s="114"/>
      <c r="AJ16" s="110"/>
      <c r="AK16" s="66">
        <f t="shared" ref="AK16:AK18" si="0">AI16*AJ16</f>
        <v>0</v>
      </c>
    </row>
    <row r="17" spans="1:50" ht="15" customHeight="1">
      <c r="A17" s="17"/>
      <c r="B17" s="39"/>
      <c r="C17" s="115">
        <v>44287</v>
      </c>
      <c r="D17" s="32" t="s">
        <v>69</v>
      </c>
      <c r="E17" s="41" t="s">
        <v>34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3" t="s">
        <v>4</v>
      </c>
      <c r="Q17" s="33"/>
      <c r="R17" s="65" t="s">
        <v>58</v>
      </c>
      <c r="S17" s="67">
        <v>44</v>
      </c>
      <c r="T17" s="66"/>
      <c r="U17" s="49"/>
      <c r="V17" s="50"/>
      <c r="W17" s="50"/>
      <c r="X17" s="50"/>
      <c r="Y17" s="51"/>
      <c r="Z17" s="48"/>
      <c r="AA17" s="52"/>
      <c r="AB17" s="3"/>
      <c r="AC17" s="5"/>
      <c r="AD17" s="5"/>
      <c r="AE17" s="3"/>
      <c r="AF17" s="67">
        <v>8</v>
      </c>
      <c r="AG17" s="66"/>
      <c r="AH17" s="123">
        <v>52</v>
      </c>
      <c r="AI17" s="114"/>
      <c r="AJ17" s="110"/>
      <c r="AK17" s="66"/>
    </row>
    <row r="18" spans="1:50" ht="15" customHeight="1">
      <c r="A18" s="17"/>
      <c r="B18" s="39"/>
      <c r="C18" s="115">
        <v>44256</v>
      </c>
      <c r="D18" s="32" t="s">
        <v>69</v>
      </c>
      <c r="E18" s="41" t="s">
        <v>42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33" t="s">
        <v>11</v>
      </c>
      <c r="Q18" s="33"/>
      <c r="R18" s="65" t="s">
        <v>58</v>
      </c>
      <c r="S18" s="67"/>
      <c r="T18" s="66"/>
      <c r="U18" s="49"/>
      <c r="V18" s="50"/>
      <c r="W18" s="50"/>
      <c r="X18" s="50"/>
      <c r="Y18" s="51"/>
      <c r="Z18" s="48"/>
      <c r="AA18" s="52"/>
      <c r="AB18" s="3"/>
      <c r="AC18" s="5"/>
      <c r="AD18" s="5"/>
      <c r="AE18" s="3"/>
      <c r="AF18" s="67">
        <v>0.9</v>
      </c>
      <c r="AG18" s="66"/>
      <c r="AH18" s="123">
        <v>0.9</v>
      </c>
      <c r="AI18" s="114"/>
      <c r="AJ18" s="110"/>
      <c r="AK18" s="66">
        <f t="shared" si="0"/>
        <v>0</v>
      </c>
      <c r="AS18" t="s">
        <v>136</v>
      </c>
    </row>
    <row r="19" spans="1:50" ht="15" customHeight="1">
      <c r="A19" s="17"/>
      <c r="B19" s="39"/>
      <c r="C19" s="115">
        <v>44593</v>
      </c>
      <c r="D19" s="32" t="s">
        <v>68</v>
      </c>
      <c r="E19" s="41" t="s">
        <v>117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3" t="s">
        <v>11</v>
      </c>
      <c r="Q19" s="34"/>
      <c r="R19" s="65" t="s">
        <v>58</v>
      </c>
      <c r="S19" s="67">
        <v>3</v>
      </c>
      <c r="T19" s="66"/>
      <c r="U19" s="49"/>
      <c r="V19" s="50"/>
      <c r="W19" s="50"/>
      <c r="X19" s="50"/>
      <c r="Y19" s="51"/>
      <c r="Z19" s="48"/>
      <c r="AA19" s="52"/>
      <c r="AB19" s="3"/>
      <c r="AC19" s="5"/>
      <c r="AD19" s="5"/>
      <c r="AE19" s="3"/>
      <c r="AF19" s="67">
        <v>0.8</v>
      </c>
      <c r="AG19" s="66"/>
      <c r="AH19" s="123">
        <v>3.8</v>
      </c>
      <c r="AI19" s="114"/>
      <c r="AJ19" s="110"/>
      <c r="AK19" s="66"/>
      <c r="AP19" s="175"/>
    </row>
    <row r="20" spans="1:50" ht="15" customHeight="1">
      <c r="A20" s="17"/>
      <c r="B20" s="39"/>
      <c r="C20" s="115">
        <v>44470</v>
      </c>
      <c r="D20" s="32" t="s">
        <v>139</v>
      </c>
      <c r="E20" s="41" t="s">
        <v>140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3" t="s">
        <v>11</v>
      </c>
      <c r="Q20" s="34"/>
      <c r="R20" s="65" t="s">
        <v>58</v>
      </c>
      <c r="S20" s="67">
        <v>2</v>
      </c>
      <c r="T20" s="66"/>
      <c r="U20" s="49"/>
      <c r="V20" s="50"/>
      <c r="W20" s="50"/>
      <c r="X20" s="50"/>
      <c r="Y20" s="51"/>
      <c r="Z20" s="48"/>
      <c r="AA20" s="52"/>
      <c r="AB20" s="3"/>
      <c r="AC20" s="5"/>
      <c r="AD20" s="5"/>
      <c r="AE20" s="3"/>
      <c r="AF20" s="67">
        <v>0.7</v>
      </c>
      <c r="AG20" s="66"/>
      <c r="AH20" s="123">
        <v>2.7</v>
      </c>
      <c r="AI20" s="114"/>
      <c r="AJ20" s="110"/>
      <c r="AK20" s="66"/>
      <c r="AP20" s="175"/>
    </row>
    <row r="21" spans="1:50" ht="15" customHeight="1">
      <c r="A21" s="17"/>
      <c r="B21" s="39"/>
      <c r="C21" s="115">
        <v>44562</v>
      </c>
      <c r="D21" s="32" t="s">
        <v>139</v>
      </c>
      <c r="E21" s="41" t="s">
        <v>140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3" t="s">
        <v>11</v>
      </c>
      <c r="Q21" s="34"/>
      <c r="R21" s="65" t="s">
        <v>58</v>
      </c>
      <c r="S21" s="67">
        <v>3</v>
      </c>
      <c r="T21" s="66"/>
      <c r="U21" s="49"/>
      <c r="V21" s="50"/>
      <c r="W21" s="50"/>
      <c r="X21" s="50"/>
      <c r="Y21" s="51"/>
      <c r="Z21" s="48"/>
      <c r="AA21" s="52"/>
      <c r="AB21" s="3"/>
      <c r="AC21" s="5"/>
      <c r="AD21" s="5"/>
      <c r="AE21" s="3"/>
      <c r="AF21" s="67"/>
      <c r="AG21" s="66"/>
      <c r="AH21" s="123">
        <v>3</v>
      </c>
      <c r="AI21" s="114"/>
      <c r="AJ21" s="110"/>
      <c r="AK21" s="66"/>
      <c r="AP21" s="175"/>
    </row>
    <row r="22" spans="1:50" ht="15" customHeight="1">
      <c r="A22" s="17"/>
      <c r="B22" s="39"/>
      <c r="C22" s="115">
        <v>44378</v>
      </c>
      <c r="D22" s="32" t="s">
        <v>73</v>
      </c>
      <c r="E22" s="41" t="s">
        <v>41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3" t="s">
        <v>11</v>
      </c>
      <c r="Q22" s="34"/>
      <c r="R22" s="65" t="s">
        <v>58</v>
      </c>
      <c r="S22" s="67"/>
      <c r="T22" s="66"/>
      <c r="U22" s="49"/>
      <c r="V22" s="50"/>
      <c r="W22" s="50"/>
      <c r="X22" s="50"/>
      <c r="Y22" s="51"/>
      <c r="Z22" s="48"/>
      <c r="AA22" s="52"/>
      <c r="AB22" s="3"/>
      <c r="AC22" s="5"/>
      <c r="AD22" s="5"/>
      <c r="AE22" s="3"/>
      <c r="AF22" s="67">
        <v>1.6</v>
      </c>
      <c r="AG22" s="66"/>
      <c r="AH22" s="123">
        <v>1.6</v>
      </c>
      <c r="AI22" s="114"/>
      <c r="AJ22" s="110"/>
      <c r="AK22" s="66"/>
    </row>
    <row r="23" spans="1:50" ht="15" customHeight="1">
      <c r="A23" s="17"/>
      <c r="B23" s="39"/>
      <c r="C23" s="115">
        <v>44228</v>
      </c>
      <c r="D23" s="32" t="s">
        <v>71</v>
      </c>
      <c r="E23" s="41" t="s">
        <v>5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3" t="s">
        <v>11</v>
      </c>
      <c r="Q23" s="34"/>
      <c r="R23" s="65" t="s">
        <v>58</v>
      </c>
      <c r="S23" s="67"/>
      <c r="T23" s="66"/>
      <c r="U23" s="49"/>
      <c r="V23" s="50"/>
      <c r="W23" s="50"/>
      <c r="X23" s="50"/>
      <c r="Y23" s="51"/>
      <c r="Z23" s="48"/>
      <c r="AA23" s="52"/>
      <c r="AB23" s="3"/>
      <c r="AC23" s="5"/>
      <c r="AD23" s="5"/>
      <c r="AE23" s="3"/>
      <c r="AF23" s="125">
        <v>0.6</v>
      </c>
      <c r="AG23" s="66"/>
      <c r="AH23" s="123">
        <v>0.6</v>
      </c>
      <c r="AI23" s="114"/>
      <c r="AJ23" s="110"/>
      <c r="AK23" s="66"/>
    </row>
    <row r="24" spans="1:50" ht="15" customHeight="1">
      <c r="A24" s="17"/>
      <c r="B24" s="39"/>
      <c r="C24" s="115">
        <v>44317</v>
      </c>
      <c r="D24" s="32" t="s">
        <v>70</v>
      </c>
      <c r="E24" s="41" t="s">
        <v>43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3" t="s">
        <v>11</v>
      </c>
      <c r="Q24" s="34"/>
      <c r="R24" s="65" t="s">
        <v>58</v>
      </c>
      <c r="S24" s="67"/>
      <c r="T24" s="66"/>
      <c r="U24" s="49"/>
      <c r="V24" s="50"/>
      <c r="W24" s="50"/>
      <c r="X24" s="50"/>
      <c r="Y24" s="51"/>
      <c r="Z24" s="48"/>
      <c r="AA24" s="52"/>
      <c r="AB24" s="3"/>
      <c r="AC24" s="5"/>
      <c r="AD24" s="5"/>
      <c r="AE24" s="3"/>
      <c r="AF24" s="67">
        <v>1.8</v>
      </c>
      <c r="AG24" s="66"/>
      <c r="AH24" s="123">
        <v>1.8</v>
      </c>
      <c r="AI24" s="114"/>
      <c r="AJ24" s="110"/>
      <c r="AK24" s="66"/>
    </row>
    <row r="25" spans="1:50" ht="15" customHeight="1">
      <c r="A25" s="17"/>
      <c r="B25" s="39"/>
      <c r="C25" s="115">
        <v>44287</v>
      </c>
      <c r="D25" s="32" t="s">
        <v>74</v>
      </c>
      <c r="E25" s="41" t="s">
        <v>44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4" t="s">
        <v>11</v>
      </c>
      <c r="Q25" s="34"/>
      <c r="R25" s="65" t="s">
        <v>58</v>
      </c>
      <c r="S25" s="67"/>
      <c r="T25" s="66"/>
      <c r="U25" s="49"/>
      <c r="V25" s="50"/>
      <c r="W25" s="50"/>
      <c r="X25" s="50"/>
      <c r="Y25" s="51"/>
      <c r="Z25" s="48"/>
      <c r="AA25" s="52"/>
      <c r="AB25" s="3"/>
      <c r="AC25" s="5"/>
      <c r="AD25" s="5"/>
      <c r="AE25" s="3"/>
      <c r="AF25" s="67">
        <v>1.1000000000000001</v>
      </c>
      <c r="AG25" s="66"/>
      <c r="AH25" s="124">
        <v>1.1000000000000001</v>
      </c>
      <c r="AI25" s="114"/>
      <c r="AJ25" s="110"/>
      <c r="AK25" s="66"/>
      <c r="AW25" s="46" t="s">
        <v>91</v>
      </c>
      <c r="AX25" s="46" t="s">
        <v>98</v>
      </c>
    </row>
    <row r="26" spans="1:50">
      <c r="A26" s="4"/>
      <c r="B26" s="39"/>
      <c r="C26" s="115">
        <v>44835</v>
      </c>
      <c r="D26" s="32" t="s">
        <v>116</v>
      </c>
      <c r="E26" s="46" t="s">
        <v>115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 t="s">
        <v>11</v>
      </c>
      <c r="Q26" s="34"/>
      <c r="R26" s="65" t="s">
        <v>58</v>
      </c>
      <c r="S26" s="67">
        <v>3</v>
      </c>
      <c r="T26" s="66"/>
      <c r="U26" s="49"/>
      <c r="V26" s="50"/>
      <c r="W26" s="50"/>
      <c r="X26" s="50"/>
      <c r="Y26" s="51"/>
      <c r="Z26" s="48"/>
      <c r="AA26" s="52"/>
      <c r="AB26" s="3"/>
      <c r="AC26" s="5"/>
      <c r="AD26" s="5"/>
      <c r="AE26" s="3"/>
      <c r="AF26" s="67">
        <v>0.9</v>
      </c>
      <c r="AG26" s="66"/>
      <c r="AH26" s="124">
        <v>3.9</v>
      </c>
      <c r="AI26" s="114"/>
      <c r="AJ26" s="111"/>
      <c r="AK26" s="66"/>
    </row>
    <row r="27" spans="1:50">
      <c r="A27" s="4"/>
      <c r="B27" s="39"/>
      <c r="C27" s="115">
        <v>44440</v>
      </c>
      <c r="D27" s="46" t="s">
        <v>101</v>
      </c>
      <c r="E27" s="46" t="s">
        <v>102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 t="s">
        <v>11</v>
      </c>
      <c r="Q27" s="34"/>
      <c r="R27" s="65" t="s">
        <v>58</v>
      </c>
      <c r="S27" s="67"/>
      <c r="T27" s="66"/>
      <c r="U27" s="49"/>
      <c r="V27" s="50"/>
      <c r="W27" s="50"/>
      <c r="X27" s="50"/>
      <c r="Y27" s="51"/>
      <c r="Z27" s="48"/>
      <c r="AA27" s="52"/>
      <c r="AB27" s="3"/>
      <c r="AC27" s="5"/>
      <c r="AD27" s="5"/>
      <c r="AE27" s="3"/>
      <c r="AF27" s="67">
        <v>0.7</v>
      </c>
      <c r="AG27" s="66"/>
      <c r="AH27" s="124">
        <v>0.7</v>
      </c>
      <c r="AI27" s="114"/>
      <c r="AJ27" s="111"/>
      <c r="AK27" s="66"/>
    </row>
    <row r="28" spans="1:50">
      <c r="A28" s="4"/>
      <c r="B28" s="39"/>
      <c r="C28" s="115">
        <v>44743</v>
      </c>
      <c r="D28" s="126" t="s">
        <v>82</v>
      </c>
      <c r="E28" s="46" t="s">
        <v>144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 t="s">
        <v>11</v>
      </c>
      <c r="Q28" s="34"/>
      <c r="R28" s="65" t="s">
        <v>58</v>
      </c>
      <c r="S28" s="67">
        <v>1.6</v>
      </c>
      <c r="T28" s="66"/>
      <c r="U28" s="49"/>
      <c r="V28" s="50"/>
      <c r="W28" s="50"/>
      <c r="X28" s="50"/>
      <c r="Y28" s="51"/>
      <c r="Z28" s="48"/>
      <c r="AA28" s="52"/>
      <c r="AB28" s="3"/>
      <c r="AC28" s="5"/>
      <c r="AD28" s="5"/>
      <c r="AE28" s="3"/>
      <c r="AF28" s="67"/>
      <c r="AG28" s="66"/>
      <c r="AH28" s="124">
        <v>1.6</v>
      </c>
      <c r="AI28" s="114"/>
      <c r="AJ28" s="111"/>
      <c r="AK28" s="66"/>
    </row>
    <row r="29" spans="1:50">
      <c r="A29" s="4"/>
      <c r="B29" s="39"/>
      <c r="C29" s="115">
        <v>44531</v>
      </c>
      <c r="D29" s="46" t="s">
        <v>146</v>
      </c>
      <c r="E29" s="46" t="s">
        <v>145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 t="s">
        <v>4</v>
      </c>
      <c r="Q29" s="34"/>
      <c r="R29" s="65" t="s">
        <v>58</v>
      </c>
      <c r="S29" s="67">
        <v>8</v>
      </c>
      <c r="T29" s="66"/>
      <c r="U29" s="49"/>
      <c r="V29" s="50"/>
      <c r="W29" s="50"/>
      <c r="X29" s="50"/>
      <c r="Y29" s="51"/>
      <c r="Z29" s="48"/>
      <c r="AA29" s="52"/>
      <c r="AB29" s="3"/>
      <c r="AC29" s="5"/>
      <c r="AD29" s="5"/>
      <c r="AE29" s="3"/>
      <c r="AF29" s="67"/>
      <c r="AG29" s="66"/>
      <c r="AH29" s="124">
        <v>8</v>
      </c>
      <c r="AI29" s="114"/>
      <c r="AJ29" s="111"/>
      <c r="AK29" s="66"/>
    </row>
    <row r="30" spans="1:50">
      <c r="A30" s="4"/>
      <c r="B30" s="39"/>
      <c r="C30" s="115">
        <v>44287</v>
      </c>
      <c r="D30" s="32" t="s">
        <v>103</v>
      </c>
      <c r="E30" s="47" t="s">
        <v>104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6" t="s">
        <v>11</v>
      </c>
      <c r="Q30" s="36"/>
      <c r="R30" s="65" t="s">
        <v>58</v>
      </c>
      <c r="S30" s="68"/>
      <c r="T30" s="66"/>
      <c r="U30" s="49"/>
      <c r="V30" s="50"/>
      <c r="W30" s="54"/>
      <c r="X30" s="55"/>
      <c r="Y30" s="56"/>
      <c r="Z30" s="53"/>
      <c r="AA30" s="52"/>
      <c r="AB30" s="4"/>
      <c r="AC30" s="4"/>
      <c r="AD30" s="4"/>
      <c r="AE30" s="4"/>
      <c r="AF30" s="68">
        <v>0.5</v>
      </c>
      <c r="AG30" s="66"/>
      <c r="AH30" s="124">
        <v>0.5</v>
      </c>
      <c r="AI30" s="114"/>
      <c r="AJ30" s="111"/>
      <c r="AK30" s="66"/>
      <c r="AW30" s="46" t="s">
        <v>135</v>
      </c>
      <c r="AX30" s="46" t="s">
        <v>134</v>
      </c>
    </row>
    <row r="31" spans="1:50">
      <c r="A31" s="4"/>
      <c r="B31" s="39"/>
      <c r="C31" s="115">
        <v>45536</v>
      </c>
      <c r="D31" s="32" t="s">
        <v>76</v>
      </c>
      <c r="E31" s="47" t="s">
        <v>6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6" t="s">
        <v>11</v>
      </c>
      <c r="Q31" s="36"/>
      <c r="R31" s="65" t="s">
        <v>58</v>
      </c>
      <c r="S31" s="68">
        <v>2</v>
      </c>
      <c r="T31" s="66"/>
      <c r="U31" s="49"/>
      <c r="V31" s="50"/>
      <c r="W31" s="54"/>
      <c r="X31" s="55"/>
      <c r="Y31" s="56"/>
      <c r="Z31" s="53"/>
      <c r="AA31" s="52"/>
      <c r="AB31" s="4"/>
      <c r="AC31" s="4"/>
      <c r="AD31" s="4"/>
      <c r="AE31" s="4"/>
      <c r="AF31" s="68">
        <v>0.9</v>
      </c>
      <c r="AG31" s="66"/>
      <c r="AH31" s="124">
        <v>2.9</v>
      </c>
      <c r="AI31" s="114"/>
      <c r="AJ31" s="111"/>
      <c r="AK31" s="66"/>
    </row>
    <row r="32" spans="1:50">
      <c r="A32" s="4"/>
      <c r="B32" s="39"/>
      <c r="C32" s="115">
        <v>44958</v>
      </c>
      <c r="D32" s="32" t="s">
        <v>131</v>
      </c>
      <c r="E32" s="47" t="s">
        <v>130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6" t="s">
        <v>4</v>
      </c>
      <c r="Q32" s="36"/>
      <c r="R32" s="65" t="s">
        <v>58</v>
      </c>
      <c r="S32" s="68">
        <v>26</v>
      </c>
      <c r="T32" s="66"/>
      <c r="U32" s="49"/>
      <c r="V32" s="50"/>
      <c r="W32" s="54"/>
      <c r="X32" s="55"/>
      <c r="Y32" s="56"/>
      <c r="Z32" s="53"/>
      <c r="AA32" s="52"/>
      <c r="AB32" s="4"/>
      <c r="AC32" s="4"/>
      <c r="AD32" s="4"/>
      <c r="AE32" s="4"/>
      <c r="AF32" s="68"/>
      <c r="AG32" s="66"/>
      <c r="AH32" s="124">
        <v>26</v>
      </c>
      <c r="AI32" s="114"/>
      <c r="AJ32" s="111"/>
      <c r="AK32" s="66"/>
    </row>
    <row r="33" spans="1:50">
      <c r="A33" s="4"/>
      <c r="B33" s="39"/>
      <c r="C33" s="115">
        <v>44805</v>
      </c>
      <c r="D33" s="32" t="s">
        <v>131</v>
      </c>
      <c r="E33" s="47" t="s">
        <v>130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6" t="s">
        <v>4</v>
      </c>
      <c r="Q33" s="36"/>
      <c r="R33" s="65" t="s">
        <v>58</v>
      </c>
      <c r="S33" s="68"/>
      <c r="T33" s="66"/>
      <c r="U33" s="49"/>
      <c r="V33" s="50"/>
      <c r="W33" s="54"/>
      <c r="X33" s="55"/>
      <c r="Y33" s="56"/>
      <c r="Z33" s="53"/>
      <c r="AA33" s="52"/>
      <c r="AB33" s="4"/>
      <c r="AC33" s="4"/>
      <c r="AD33" s="4"/>
      <c r="AE33" s="4"/>
      <c r="AF33" s="68">
        <v>4</v>
      </c>
      <c r="AG33" s="66"/>
      <c r="AH33" s="124">
        <v>4</v>
      </c>
      <c r="AI33" s="114"/>
      <c r="AJ33" s="111"/>
      <c r="AK33" s="66"/>
      <c r="AW33" s="32" t="s">
        <v>72</v>
      </c>
      <c r="AX33" s="41" t="s">
        <v>49</v>
      </c>
    </row>
    <row r="34" spans="1:50">
      <c r="A34" s="4"/>
      <c r="B34" s="39"/>
      <c r="C34" s="115">
        <v>45200</v>
      </c>
      <c r="D34" s="32" t="s">
        <v>77</v>
      </c>
      <c r="E34" s="47" t="s">
        <v>45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6" t="s">
        <v>11</v>
      </c>
      <c r="Q34" s="36"/>
      <c r="R34" s="65" t="s">
        <v>58</v>
      </c>
      <c r="S34" s="68">
        <v>4</v>
      </c>
      <c r="T34" s="66"/>
      <c r="U34" s="49"/>
      <c r="V34" s="50"/>
      <c r="W34" s="54"/>
      <c r="X34" s="55"/>
      <c r="Y34" s="56"/>
      <c r="Z34" s="53"/>
      <c r="AA34" s="52"/>
      <c r="AB34" s="4"/>
      <c r="AC34" s="4"/>
      <c r="AD34" s="4"/>
      <c r="AE34" s="4"/>
      <c r="AF34" s="68">
        <v>0.7</v>
      </c>
      <c r="AG34" s="66"/>
      <c r="AH34" s="124">
        <v>4.7</v>
      </c>
      <c r="AI34" s="114"/>
      <c r="AJ34" s="111"/>
      <c r="AK34" s="66"/>
    </row>
    <row r="35" spans="1:50">
      <c r="A35" s="4"/>
      <c r="B35" s="39"/>
      <c r="C35" s="115">
        <v>44652</v>
      </c>
      <c r="D35" s="32" t="s">
        <v>75</v>
      </c>
      <c r="E35" s="44" t="s">
        <v>125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6" t="s">
        <v>11</v>
      </c>
      <c r="Q35" s="36"/>
      <c r="R35" s="65" t="s">
        <v>58</v>
      </c>
      <c r="S35" s="68"/>
      <c r="T35" s="66"/>
      <c r="U35" s="49"/>
      <c r="V35" s="50"/>
      <c r="W35" s="57"/>
      <c r="X35" s="55"/>
      <c r="Y35" s="58"/>
      <c r="Z35" s="53"/>
      <c r="AA35" s="52"/>
      <c r="AB35" s="4"/>
      <c r="AC35" s="4"/>
      <c r="AD35" s="4"/>
      <c r="AE35" s="4"/>
      <c r="AF35" s="68">
        <v>0.6</v>
      </c>
      <c r="AG35" s="66"/>
      <c r="AH35" s="124">
        <v>0.6</v>
      </c>
      <c r="AI35" s="114"/>
      <c r="AJ35" s="111"/>
      <c r="AK35" s="66"/>
    </row>
    <row r="36" spans="1:50">
      <c r="A36" s="4"/>
      <c r="B36" s="39"/>
      <c r="C36" s="115">
        <v>44743</v>
      </c>
      <c r="D36" s="32" t="s">
        <v>75</v>
      </c>
      <c r="E36" s="44" t="s">
        <v>125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6" t="s">
        <v>11</v>
      </c>
      <c r="Q36" s="36"/>
      <c r="R36" s="65" t="s">
        <v>58</v>
      </c>
      <c r="S36" s="68"/>
      <c r="T36" s="66"/>
      <c r="U36" s="49"/>
      <c r="V36" s="50"/>
      <c r="W36" s="57"/>
      <c r="X36" s="55"/>
      <c r="Y36" s="58"/>
      <c r="Z36" s="53"/>
      <c r="AA36" s="52"/>
      <c r="AB36" s="4"/>
      <c r="AC36" s="4"/>
      <c r="AD36" s="4"/>
      <c r="AE36" s="4"/>
      <c r="AF36" s="68">
        <v>1</v>
      </c>
      <c r="AG36" s="66"/>
      <c r="AH36" s="124">
        <v>1</v>
      </c>
      <c r="AI36" s="114"/>
      <c r="AJ36" s="111"/>
      <c r="AK36" s="66"/>
    </row>
    <row r="37" spans="1:50">
      <c r="A37" s="4"/>
      <c r="B37" s="39"/>
      <c r="C37" s="115">
        <v>44652</v>
      </c>
      <c r="D37" s="32" t="s">
        <v>78</v>
      </c>
      <c r="E37" s="35" t="s">
        <v>126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6" t="s">
        <v>4</v>
      </c>
      <c r="Q37" s="33"/>
      <c r="R37" s="65" t="s">
        <v>58</v>
      </c>
      <c r="S37" s="68">
        <v>2</v>
      </c>
      <c r="T37" s="66"/>
      <c r="U37" s="49"/>
      <c r="V37" s="50"/>
      <c r="W37" s="57"/>
      <c r="X37" s="55"/>
      <c r="Y37" s="58"/>
      <c r="Z37" s="53"/>
      <c r="AA37" s="52"/>
      <c r="AB37" s="4"/>
      <c r="AC37" s="4"/>
      <c r="AD37" s="4"/>
      <c r="AE37" s="4"/>
      <c r="AF37" s="68"/>
      <c r="AG37" s="66"/>
      <c r="AH37" s="124">
        <v>2</v>
      </c>
      <c r="AI37" s="114"/>
      <c r="AJ37" s="111"/>
      <c r="AK37" s="66"/>
      <c r="AW37" s="41" t="s">
        <v>105</v>
      </c>
      <c r="AX37" s="41" t="s">
        <v>106</v>
      </c>
    </row>
    <row r="38" spans="1:50">
      <c r="A38" s="4"/>
      <c r="B38" s="39"/>
      <c r="C38" s="115">
        <v>44531</v>
      </c>
      <c r="D38" s="32" t="s">
        <v>78</v>
      </c>
      <c r="E38" s="35" t="s">
        <v>36</v>
      </c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6" t="s">
        <v>4</v>
      </c>
      <c r="Q38" s="33"/>
      <c r="R38" s="65" t="s">
        <v>58</v>
      </c>
      <c r="S38" s="68">
        <v>16</v>
      </c>
      <c r="T38" s="66"/>
      <c r="U38" s="49"/>
      <c r="V38" s="50"/>
      <c r="W38" s="57"/>
      <c r="X38" s="55"/>
      <c r="Y38" s="58"/>
      <c r="Z38" s="53"/>
      <c r="AA38" s="52"/>
      <c r="AB38" s="4"/>
      <c r="AC38" s="4"/>
      <c r="AD38" s="4"/>
      <c r="AE38" s="4"/>
      <c r="AF38" s="68">
        <v>9</v>
      </c>
      <c r="AG38" s="66"/>
      <c r="AH38" s="124">
        <v>25</v>
      </c>
      <c r="AI38" s="114"/>
      <c r="AJ38" s="111"/>
      <c r="AK38" s="66"/>
    </row>
    <row r="39" spans="1:50">
      <c r="A39" s="4"/>
      <c r="B39" s="39"/>
      <c r="C39" s="115">
        <v>44866</v>
      </c>
      <c r="D39" s="32" t="s">
        <v>78</v>
      </c>
      <c r="E39" s="35" t="s">
        <v>36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6" t="s">
        <v>4</v>
      </c>
      <c r="Q39" s="33"/>
      <c r="R39" s="65" t="s">
        <v>58</v>
      </c>
      <c r="S39" s="68">
        <v>96</v>
      </c>
      <c r="T39" s="66"/>
      <c r="U39" s="49"/>
      <c r="V39" s="50"/>
      <c r="W39" s="57"/>
      <c r="X39" s="55"/>
      <c r="Y39" s="58"/>
      <c r="Z39" s="53"/>
      <c r="AA39" s="52"/>
      <c r="AB39" s="4"/>
      <c r="AC39" s="4"/>
      <c r="AD39" s="4"/>
      <c r="AE39" s="4"/>
      <c r="AF39" s="68"/>
      <c r="AG39" s="66"/>
      <c r="AH39" s="124">
        <v>96</v>
      </c>
      <c r="AI39" s="114"/>
      <c r="AJ39" s="111"/>
      <c r="AK39" s="66"/>
    </row>
    <row r="40" spans="1:50">
      <c r="A40" s="4"/>
      <c r="B40" s="39"/>
      <c r="C40" s="115">
        <v>44197</v>
      </c>
      <c r="D40" s="32" t="s">
        <v>78</v>
      </c>
      <c r="E40" s="35" t="s">
        <v>46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36" t="s">
        <v>4</v>
      </c>
      <c r="Q40" s="33"/>
      <c r="R40" s="65" t="s">
        <v>58</v>
      </c>
      <c r="S40" s="68">
        <v>39</v>
      </c>
      <c r="T40" s="66"/>
      <c r="U40" s="49"/>
      <c r="V40" s="50"/>
      <c r="W40" s="57"/>
      <c r="X40" s="55"/>
      <c r="Y40" s="58"/>
      <c r="Z40" s="53"/>
      <c r="AA40" s="52"/>
      <c r="AB40" s="4"/>
      <c r="AC40" s="4"/>
      <c r="AD40" s="4"/>
      <c r="AE40" s="4"/>
      <c r="AF40" s="68">
        <v>8</v>
      </c>
      <c r="AG40" s="66"/>
      <c r="AH40" s="124">
        <v>47</v>
      </c>
      <c r="AI40" s="114"/>
      <c r="AJ40" s="111"/>
      <c r="AK40" s="66"/>
    </row>
    <row r="41" spans="1:50">
      <c r="A41" s="4"/>
      <c r="B41" s="39"/>
      <c r="C41" s="115">
        <v>44562</v>
      </c>
      <c r="D41" s="32" t="s">
        <v>78</v>
      </c>
      <c r="E41" s="35" t="s">
        <v>14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6" t="s">
        <v>11</v>
      </c>
      <c r="Q41" s="36"/>
      <c r="R41" s="65" t="s">
        <v>58</v>
      </c>
      <c r="S41" s="68"/>
      <c r="T41" s="66"/>
      <c r="U41" s="49"/>
      <c r="V41" s="50"/>
      <c r="W41" s="57"/>
      <c r="X41" s="55"/>
      <c r="Y41" s="58"/>
      <c r="Z41" s="53"/>
      <c r="AA41" s="52"/>
      <c r="AB41" s="4"/>
      <c r="AC41" s="4"/>
      <c r="AD41" s="4"/>
      <c r="AE41" s="4"/>
      <c r="AF41" s="68">
        <v>1</v>
      </c>
      <c r="AG41" s="66"/>
      <c r="AH41" s="124">
        <v>1</v>
      </c>
      <c r="AI41" s="114"/>
      <c r="AJ41" s="111"/>
      <c r="AK41" s="66"/>
    </row>
    <row r="42" spans="1:50">
      <c r="A42" s="4"/>
      <c r="B42" s="39"/>
      <c r="C42" s="115">
        <v>45413</v>
      </c>
      <c r="D42" s="32" t="s">
        <v>147</v>
      </c>
      <c r="E42" s="210" t="s">
        <v>148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 t="s">
        <v>11</v>
      </c>
      <c r="Q42" s="36"/>
      <c r="R42" s="65" t="s">
        <v>58</v>
      </c>
      <c r="S42" s="68">
        <v>3</v>
      </c>
      <c r="T42" s="66"/>
      <c r="U42" s="49"/>
      <c r="V42" s="50"/>
      <c r="W42" s="57"/>
      <c r="X42" s="55"/>
      <c r="Y42" s="58"/>
      <c r="Z42" s="53"/>
      <c r="AA42" s="52"/>
      <c r="AB42" s="4"/>
      <c r="AC42" s="4"/>
      <c r="AD42" s="4"/>
      <c r="AE42" s="4"/>
      <c r="AF42" s="68"/>
      <c r="AG42" s="66"/>
      <c r="AH42" s="124">
        <v>3</v>
      </c>
      <c r="AI42" s="114"/>
      <c r="AJ42" s="111"/>
      <c r="AK42" s="66"/>
    </row>
    <row r="43" spans="1:50">
      <c r="A43" s="4"/>
      <c r="B43" s="39"/>
      <c r="C43" s="115">
        <v>44197</v>
      </c>
      <c r="D43" s="32" t="s">
        <v>79</v>
      </c>
      <c r="E43" s="37" t="s">
        <v>47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6" t="s">
        <v>11</v>
      </c>
      <c r="Q43" s="33"/>
      <c r="R43" s="65" t="s">
        <v>58</v>
      </c>
      <c r="S43" s="68">
        <v>1</v>
      </c>
      <c r="T43" s="66"/>
      <c r="U43" s="49"/>
      <c r="V43" s="50"/>
      <c r="W43" s="57"/>
      <c r="X43" s="55"/>
      <c r="Y43" s="58"/>
      <c r="Z43" s="53"/>
      <c r="AA43" s="52"/>
      <c r="AB43" s="4"/>
      <c r="AC43" s="4"/>
      <c r="AD43" s="4"/>
      <c r="AE43" s="4"/>
      <c r="AF43" s="188">
        <v>1.2</v>
      </c>
      <c r="AG43" s="66"/>
      <c r="AH43" s="124">
        <v>2.2000000000000002</v>
      </c>
      <c r="AI43" s="114"/>
      <c r="AJ43" s="111"/>
      <c r="AK43" s="66"/>
    </row>
    <row r="44" spans="1:50">
      <c r="A44" s="4"/>
      <c r="B44" s="39"/>
      <c r="C44" s="115">
        <v>44774</v>
      </c>
      <c r="D44" s="32" t="s">
        <v>92</v>
      </c>
      <c r="E44" s="46" t="s">
        <v>93</v>
      </c>
      <c r="F44" s="41"/>
      <c r="G44" s="44"/>
      <c r="H44" s="44"/>
      <c r="I44" s="44"/>
      <c r="J44" s="44"/>
      <c r="K44" s="44"/>
      <c r="L44" s="44"/>
      <c r="M44" s="44"/>
      <c r="N44" s="44"/>
      <c r="O44" s="44"/>
      <c r="P44" s="36" t="s">
        <v>11</v>
      </c>
      <c r="Q44" s="36"/>
      <c r="R44" s="65" t="s">
        <v>58</v>
      </c>
      <c r="S44" s="68"/>
      <c r="T44" s="66"/>
      <c r="U44" s="49"/>
      <c r="V44" s="50"/>
      <c r="W44" s="54"/>
      <c r="X44" s="55"/>
      <c r="Y44" s="56"/>
      <c r="Z44" s="53"/>
      <c r="AA44" s="52"/>
      <c r="AB44" s="4"/>
      <c r="AC44" s="4"/>
      <c r="AD44" s="4"/>
      <c r="AE44" s="4"/>
      <c r="AF44" s="68">
        <v>1.3</v>
      </c>
      <c r="AG44" s="66"/>
      <c r="AH44" s="124">
        <v>1.3</v>
      </c>
      <c r="AI44" s="114"/>
      <c r="AJ44" s="111"/>
      <c r="AK44" s="66"/>
    </row>
    <row r="45" spans="1:50">
      <c r="A45" s="4"/>
      <c r="B45" s="39"/>
      <c r="C45" s="115">
        <v>44409</v>
      </c>
      <c r="D45" s="32" t="s">
        <v>142</v>
      </c>
      <c r="E45" s="174" t="s">
        <v>143</v>
      </c>
      <c r="F45" s="69"/>
      <c r="G45" s="43"/>
      <c r="H45" s="43"/>
      <c r="I45" s="43"/>
      <c r="J45" s="43"/>
      <c r="K45" s="43"/>
      <c r="L45" s="43"/>
      <c r="M45" s="43"/>
      <c r="N45" s="43"/>
      <c r="O45" s="43"/>
      <c r="P45" s="33" t="s">
        <v>4</v>
      </c>
      <c r="Q45" s="33"/>
      <c r="R45" s="65" t="s">
        <v>58</v>
      </c>
      <c r="S45" s="68">
        <v>21</v>
      </c>
      <c r="T45" s="66"/>
      <c r="U45" s="49"/>
      <c r="V45" s="50"/>
      <c r="W45" s="54"/>
      <c r="X45" s="55"/>
      <c r="Y45" s="56"/>
      <c r="Z45" s="53"/>
      <c r="AA45" s="52"/>
      <c r="AB45" s="4"/>
      <c r="AC45" s="4"/>
      <c r="AD45" s="4"/>
      <c r="AE45" s="4"/>
      <c r="AF45" s="68">
        <v>3</v>
      </c>
      <c r="AG45" s="66"/>
      <c r="AH45" s="124">
        <v>24</v>
      </c>
      <c r="AI45" s="114"/>
      <c r="AJ45" s="111"/>
      <c r="AK45" s="66"/>
    </row>
    <row r="46" spans="1:50">
      <c r="A46" s="4"/>
      <c r="B46" s="39"/>
      <c r="C46" s="115">
        <v>45078</v>
      </c>
      <c r="D46" s="32" t="s">
        <v>81</v>
      </c>
      <c r="E46" s="37" t="s">
        <v>129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3" t="s">
        <v>4</v>
      </c>
      <c r="Q46" s="33"/>
      <c r="R46" s="65" t="s">
        <v>58</v>
      </c>
      <c r="S46" s="68">
        <v>20</v>
      </c>
      <c r="T46" s="66"/>
      <c r="U46" s="49"/>
      <c r="V46" s="50"/>
      <c r="W46" s="54"/>
      <c r="X46" s="55"/>
      <c r="Y46" s="56"/>
      <c r="Z46" s="53"/>
      <c r="AA46" s="52"/>
      <c r="AB46" s="4"/>
      <c r="AC46" s="4"/>
      <c r="AD46" s="4"/>
      <c r="AE46" s="4"/>
      <c r="AF46" s="68"/>
      <c r="AG46" s="66"/>
      <c r="AH46" s="124">
        <v>20</v>
      </c>
      <c r="AI46" s="114"/>
      <c r="AJ46" s="111"/>
      <c r="AK46" s="66"/>
    </row>
    <row r="47" spans="1:50">
      <c r="A47" s="4"/>
      <c r="B47" s="39"/>
      <c r="C47" s="115">
        <v>45017</v>
      </c>
      <c r="D47" s="32" t="s">
        <v>81</v>
      </c>
      <c r="E47" s="37" t="s">
        <v>129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3" t="s">
        <v>4</v>
      </c>
      <c r="Q47" s="33"/>
      <c r="R47" s="65" t="s">
        <v>58</v>
      </c>
      <c r="S47" s="68">
        <v>1</v>
      </c>
      <c r="T47" s="66"/>
      <c r="U47" s="49"/>
      <c r="V47" s="50"/>
      <c r="W47" s="54"/>
      <c r="X47" s="55"/>
      <c r="Y47" s="56"/>
      <c r="Z47" s="53"/>
      <c r="AA47" s="52"/>
      <c r="AB47" s="4"/>
      <c r="AC47" s="4"/>
      <c r="AD47" s="4"/>
      <c r="AE47" s="4"/>
      <c r="AF47" s="68">
        <v>2</v>
      </c>
      <c r="AG47" s="66"/>
      <c r="AH47" s="124">
        <v>3</v>
      </c>
      <c r="AI47" s="114"/>
      <c r="AJ47" s="111"/>
      <c r="AK47" s="66"/>
    </row>
    <row r="48" spans="1:50">
      <c r="A48" s="4"/>
      <c r="B48" s="39"/>
      <c r="C48" s="115">
        <v>44652</v>
      </c>
      <c r="D48" s="46" t="s">
        <v>128</v>
      </c>
      <c r="E48" s="174" t="s">
        <v>127</v>
      </c>
      <c r="F48" s="69"/>
      <c r="G48" s="43"/>
      <c r="H48" s="43"/>
      <c r="I48" s="43"/>
      <c r="J48" s="43"/>
      <c r="K48" s="43"/>
      <c r="L48" s="43"/>
      <c r="M48" s="43"/>
      <c r="N48" s="43"/>
      <c r="O48" s="43"/>
      <c r="P48" s="36" t="s">
        <v>4</v>
      </c>
      <c r="Q48" s="33"/>
      <c r="R48" s="65" t="s">
        <v>58</v>
      </c>
      <c r="S48" s="68"/>
      <c r="T48" s="66"/>
      <c r="U48" s="49"/>
      <c r="V48" s="50"/>
      <c r="W48" s="54"/>
      <c r="X48" s="55"/>
      <c r="Y48" s="56"/>
      <c r="Z48" s="53"/>
      <c r="AA48" s="52"/>
      <c r="AB48" s="4"/>
      <c r="AC48" s="4"/>
      <c r="AD48" s="4"/>
      <c r="AE48" s="4"/>
      <c r="AF48" s="68">
        <v>6</v>
      </c>
      <c r="AG48" s="66"/>
      <c r="AH48" s="124">
        <v>6</v>
      </c>
      <c r="AI48" s="114"/>
      <c r="AJ48" s="111"/>
      <c r="AK48" s="66">
        <f t="shared" ref="AK48:AK62" si="1">AI48*AJ48</f>
        <v>0</v>
      </c>
    </row>
    <row r="49" spans="1:37">
      <c r="A49" s="4"/>
      <c r="B49" s="39"/>
      <c r="C49" s="115">
        <v>45931</v>
      </c>
      <c r="D49" s="46" t="s">
        <v>150</v>
      </c>
      <c r="E49" s="174" t="s">
        <v>149</v>
      </c>
      <c r="F49" s="69"/>
      <c r="G49" s="43"/>
      <c r="H49" s="43"/>
      <c r="I49" s="43"/>
      <c r="J49" s="43"/>
      <c r="K49" s="43"/>
      <c r="L49" s="43"/>
      <c r="M49" s="43"/>
      <c r="N49" s="43"/>
      <c r="O49" s="43"/>
      <c r="P49" s="36" t="s">
        <v>11</v>
      </c>
      <c r="Q49" s="33"/>
      <c r="R49" s="65" t="s">
        <v>58</v>
      </c>
      <c r="S49" s="68">
        <v>0.8</v>
      </c>
      <c r="T49" s="66"/>
      <c r="U49" s="49"/>
      <c r="V49" s="50"/>
      <c r="W49" s="54"/>
      <c r="X49" s="55"/>
      <c r="Y49" s="56"/>
      <c r="Z49" s="53"/>
      <c r="AA49" s="52"/>
      <c r="AB49" s="4"/>
      <c r="AC49" s="4"/>
      <c r="AD49" s="4"/>
      <c r="AE49" s="4"/>
      <c r="AF49" s="68"/>
      <c r="AG49" s="66"/>
      <c r="AH49" s="124">
        <v>0.8</v>
      </c>
      <c r="AI49" s="114"/>
      <c r="AJ49" s="111"/>
      <c r="AK49" s="66"/>
    </row>
    <row r="50" spans="1:37">
      <c r="A50" s="4"/>
      <c r="B50" s="39"/>
      <c r="C50" s="115">
        <v>44593</v>
      </c>
      <c r="D50" s="32" t="s">
        <v>80</v>
      </c>
      <c r="E50" s="37" t="s">
        <v>48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3" t="s">
        <v>11</v>
      </c>
      <c r="Q50" s="33"/>
      <c r="R50" s="65" t="s">
        <v>58</v>
      </c>
      <c r="S50" s="68">
        <v>2</v>
      </c>
      <c r="T50" s="66"/>
      <c r="U50" s="49"/>
      <c r="V50" s="50"/>
      <c r="W50" s="54"/>
      <c r="X50" s="55"/>
      <c r="Y50" s="56"/>
      <c r="Z50" s="53"/>
      <c r="AA50" s="52"/>
      <c r="AB50" s="4"/>
      <c r="AC50" s="4"/>
      <c r="AD50" s="4"/>
      <c r="AE50" s="4"/>
      <c r="AF50" s="68">
        <v>1.5</v>
      </c>
      <c r="AG50" s="66"/>
      <c r="AH50" s="124">
        <v>3.5</v>
      </c>
      <c r="AI50" s="114"/>
      <c r="AJ50" s="111"/>
      <c r="AK50" s="66"/>
    </row>
    <row r="51" spans="1:37">
      <c r="A51" s="4"/>
      <c r="B51" s="39"/>
      <c r="C51" s="115">
        <v>44166</v>
      </c>
      <c r="D51" s="41" t="s">
        <v>119</v>
      </c>
      <c r="E51" s="41" t="s">
        <v>120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33" t="s">
        <v>11</v>
      </c>
      <c r="Q51" s="33"/>
      <c r="R51" s="65" t="s">
        <v>58</v>
      </c>
      <c r="S51" s="68">
        <v>3</v>
      </c>
      <c r="T51" s="66"/>
      <c r="U51" s="49"/>
      <c r="V51" s="50"/>
      <c r="W51" s="54"/>
      <c r="X51" s="55"/>
      <c r="Y51" s="56"/>
      <c r="Z51" s="53"/>
      <c r="AA51" s="52"/>
      <c r="AB51" s="4"/>
      <c r="AC51" s="4"/>
      <c r="AD51" s="4"/>
      <c r="AE51" s="4"/>
      <c r="AF51" s="68">
        <v>0.4</v>
      </c>
      <c r="AG51" s="66"/>
      <c r="AH51" s="124">
        <v>3.4</v>
      </c>
      <c r="AI51" s="114"/>
      <c r="AJ51" s="111"/>
      <c r="AK51" s="66"/>
    </row>
    <row r="52" spans="1:37">
      <c r="A52" s="4"/>
      <c r="B52" s="39"/>
      <c r="C52" s="115">
        <v>44593</v>
      </c>
      <c r="D52" s="41" t="s">
        <v>119</v>
      </c>
      <c r="E52" s="41" t="s">
        <v>120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33" t="s">
        <v>11</v>
      </c>
      <c r="Q52" s="33"/>
      <c r="R52" s="65" t="s">
        <v>58</v>
      </c>
      <c r="S52" s="68">
        <v>4</v>
      </c>
      <c r="T52" s="66"/>
      <c r="U52" s="49"/>
      <c r="V52" s="50"/>
      <c r="W52" s="54"/>
      <c r="X52" s="55"/>
      <c r="Y52" s="56"/>
      <c r="Z52" s="53"/>
      <c r="AA52" s="52"/>
      <c r="AB52" s="4"/>
      <c r="AC52" s="4"/>
      <c r="AD52" s="4"/>
      <c r="AE52" s="4"/>
      <c r="AF52" s="68"/>
      <c r="AG52" s="66"/>
      <c r="AH52" s="124">
        <v>4</v>
      </c>
      <c r="AI52" s="114"/>
      <c r="AJ52" s="111"/>
      <c r="AK52" s="66"/>
    </row>
    <row r="53" spans="1:37">
      <c r="A53" s="4"/>
      <c r="B53" s="39"/>
      <c r="C53" s="115">
        <v>44652</v>
      </c>
      <c r="D53" s="41" t="s">
        <v>119</v>
      </c>
      <c r="E53" s="41" t="s">
        <v>138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33" t="s">
        <v>11</v>
      </c>
      <c r="Q53" s="33"/>
      <c r="R53" s="65" t="s">
        <v>58</v>
      </c>
      <c r="S53" s="68">
        <v>1.4</v>
      </c>
      <c r="T53" s="66"/>
      <c r="U53" s="49"/>
      <c r="V53" s="50"/>
      <c r="W53" s="54"/>
      <c r="X53" s="55"/>
      <c r="Y53" s="56"/>
      <c r="Z53" s="53"/>
      <c r="AA53" s="52"/>
      <c r="AB53" s="4"/>
      <c r="AC53" s="4"/>
      <c r="AD53" s="4"/>
      <c r="AE53" s="4"/>
      <c r="AF53" s="68">
        <v>0.2</v>
      </c>
      <c r="AG53" s="66"/>
      <c r="AH53" s="124">
        <v>1.6</v>
      </c>
      <c r="AI53" s="114"/>
      <c r="AJ53" s="111"/>
      <c r="AK53" s="66"/>
    </row>
    <row r="54" spans="1:37">
      <c r="A54" s="4"/>
      <c r="B54" s="39"/>
      <c r="C54" s="115">
        <v>44136</v>
      </c>
      <c r="D54" s="41" t="s">
        <v>107</v>
      </c>
      <c r="E54" s="41" t="s">
        <v>133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33" t="s">
        <v>4</v>
      </c>
      <c r="Q54" s="33"/>
      <c r="R54" s="65" t="s">
        <v>58</v>
      </c>
      <c r="S54" s="68">
        <v>1</v>
      </c>
      <c r="T54" s="66"/>
      <c r="U54" s="49"/>
      <c r="V54" s="50"/>
      <c r="W54" s="54"/>
      <c r="X54" s="55"/>
      <c r="Y54" s="56"/>
      <c r="Z54" s="53"/>
      <c r="AA54" s="52"/>
      <c r="AB54" s="4"/>
      <c r="AC54" s="4"/>
      <c r="AD54" s="4"/>
      <c r="AE54" s="4"/>
      <c r="AF54" s="68">
        <v>0</v>
      </c>
      <c r="AG54" s="66"/>
      <c r="AH54" s="124">
        <v>1</v>
      </c>
      <c r="AI54" s="114"/>
      <c r="AJ54" s="111"/>
      <c r="AK54" s="66"/>
    </row>
    <row r="55" spans="1:37">
      <c r="A55" s="4"/>
      <c r="B55" s="39"/>
      <c r="C55" s="155">
        <v>44866</v>
      </c>
      <c r="D55" s="170" t="s">
        <v>121</v>
      </c>
      <c r="E55" s="171" t="s">
        <v>132</v>
      </c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33" t="s">
        <v>4</v>
      </c>
      <c r="Q55" s="33"/>
      <c r="R55" s="65" t="s">
        <v>58</v>
      </c>
      <c r="S55" s="121"/>
      <c r="T55" s="146"/>
      <c r="U55" s="147"/>
      <c r="V55" s="148"/>
      <c r="W55" s="149"/>
      <c r="X55" s="150"/>
      <c r="Y55" s="151"/>
      <c r="Z55" s="152"/>
      <c r="AA55" s="153"/>
      <c r="AB55" s="4"/>
      <c r="AC55" s="4"/>
      <c r="AD55" s="4"/>
      <c r="AE55" s="4"/>
      <c r="AF55" s="121">
        <v>22</v>
      </c>
      <c r="AG55" s="146"/>
      <c r="AH55" s="154">
        <v>22</v>
      </c>
      <c r="AI55" s="114"/>
      <c r="AJ55" s="111"/>
      <c r="AK55" s="66"/>
    </row>
    <row r="56" spans="1:37" ht="13.5" thickBot="1">
      <c r="A56" s="4"/>
      <c r="B56" s="39"/>
      <c r="C56" s="155">
        <v>44835</v>
      </c>
      <c r="D56" s="126" t="s">
        <v>82</v>
      </c>
      <c r="E56" s="127" t="s">
        <v>37</v>
      </c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8" t="s">
        <v>4</v>
      </c>
      <c r="Q56" s="128"/>
      <c r="R56" s="129" t="s">
        <v>58</v>
      </c>
      <c r="S56" s="121">
        <v>128</v>
      </c>
      <c r="T56" s="146"/>
      <c r="U56" s="147"/>
      <c r="V56" s="148"/>
      <c r="W56" s="149"/>
      <c r="X56" s="150"/>
      <c r="Y56" s="151"/>
      <c r="Z56" s="152"/>
      <c r="AA56" s="153"/>
      <c r="AB56" s="4"/>
      <c r="AC56" s="4"/>
      <c r="AD56" s="4"/>
      <c r="AE56" s="4"/>
      <c r="AF56" s="121"/>
      <c r="AG56" s="146"/>
      <c r="AH56" s="154">
        <v>128</v>
      </c>
      <c r="AI56" s="114"/>
      <c r="AJ56" s="111"/>
      <c r="AK56" s="66"/>
    </row>
    <row r="57" spans="1:37" ht="13.5" thickBot="1">
      <c r="A57" s="4"/>
      <c r="B57" s="39"/>
      <c r="C57" s="82"/>
      <c r="D57" s="189" t="s">
        <v>94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1"/>
      <c r="S57" s="90" t="s">
        <v>85</v>
      </c>
      <c r="T57" s="90"/>
      <c r="U57" s="71"/>
      <c r="V57" s="72"/>
      <c r="W57" s="73"/>
      <c r="X57" s="203"/>
      <c r="Y57" s="204"/>
      <c r="Z57" s="205"/>
      <c r="AA57" s="22"/>
      <c r="AB57" s="91"/>
      <c r="AC57" s="74"/>
      <c r="AD57" s="74"/>
      <c r="AE57" s="74"/>
      <c r="AF57" s="90" t="s">
        <v>86</v>
      </c>
      <c r="AG57" s="90"/>
      <c r="AH57" s="176" t="s">
        <v>87</v>
      </c>
      <c r="AI57" s="114"/>
      <c r="AJ57" s="111"/>
      <c r="AK57" s="66"/>
    </row>
    <row r="58" spans="1:37" ht="13.5" thickBot="1">
      <c r="A58" s="4"/>
      <c r="B58" s="39"/>
      <c r="C58" s="83"/>
      <c r="D58" s="192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4"/>
      <c r="S58" s="177" t="s">
        <v>97</v>
      </c>
      <c r="T58" s="178"/>
      <c r="U58" s="179" t="s">
        <v>30</v>
      </c>
      <c r="V58" s="180" t="s">
        <v>3</v>
      </c>
      <c r="W58" s="181" t="s">
        <v>35</v>
      </c>
      <c r="X58" s="182"/>
      <c r="Y58" s="182" t="s">
        <v>17</v>
      </c>
      <c r="Z58" s="183"/>
      <c r="AA58" s="94" t="s">
        <v>32</v>
      </c>
      <c r="AB58" s="184" t="s">
        <v>21</v>
      </c>
      <c r="AC58" s="94" t="s">
        <v>25</v>
      </c>
      <c r="AD58" s="94" t="s">
        <v>24</v>
      </c>
      <c r="AE58" s="94" t="s">
        <v>22</v>
      </c>
      <c r="AF58" s="177" t="s">
        <v>97</v>
      </c>
      <c r="AG58" s="178"/>
      <c r="AH58" s="185" t="s">
        <v>97</v>
      </c>
      <c r="AI58" s="114"/>
      <c r="AJ58" s="111"/>
      <c r="AK58" s="66">
        <f t="shared" si="1"/>
        <v>0</v>
      </c>
    </row>
    <row r="59" spans="1:37" ht="15" customHeight="1">
      <c r="A59" s="4"/>
      <c r="B59" s="39"/>
      <c r="C59" s="113" t="s">
        <v>110</v>
      </c>
      <c r="D59" s="40"/>
      <c r="E59" s="81" t="s">
        <v>50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34" t="s">
        <v>12</v>
      </c>
      <c r="Q59" s="34"/>
      <c r="R59" s="65" t="s">
        <v>58</v>
      </c>
      <c r="S59" s="68">
        <v>13</v>
      </c>
      <c r="T59" s="66"/>
      <c r="U59" s="49"/>
      <c r="V59" s="50"/>
      <c r="W59" s="54"/>
      <c r="X59" s="55"/>
      <c r="Y59" s="56"/>
      <c r="Z59" s="53"/>
      <c r="AA59" s="52"/>
      <c r="AB59" s="5"/>
      <c r="AC59" s="5"/>
      <c r="AD59" s="5"/>
      <c r="AE59" s="5"/>
      <c r="AF59" s="68">
        <v>4</v>
      </c>
      <c r="AG59" s="66"/>
      <c r="AH59" s="124">
        <v>17</v>
      </c>
      <c r="AI59" s="114"/>
      <c r="AJ59" s="111"/>
      <c r="AK59" s="66"/>
    </row>
    <row r="60" spans="1:37" ht="15" customHeight="1">
      <c r="A60" s="4"/>
      <c r="B60" s="39"/>
      <c r="C60" s="113" t="s">
        <v>110</v>
      </c>
      <c r="D60" s="39"/>
      <c r="E60" s="32" t="s">
        <v>118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3" t="s">
        <v>12</v>
      </c>
      <c r="Q60" s="33"/>
      <c r="R60" s="65" t="s">
        <v>58</v>
      </c>
      <c r="S60" s="68">
        <v>65</v>
      </c>
      <c r="T60" s="66"/>
      <c r="U60" s="49"/>
      <c r="V60" s="50"/>
      <c r="W60" s="54"/>
      <c r="X60" s="55"/>
      <c r="Y60" s="56"/>
      <c r="Z60" s="53"/>
      <c r="AA60" s="52"/>
      <c r="AB60" s="4"/>
      <c r="AC60" s="4"/>
      <c r="AD60" s="4"/>
      <c r="AE60" s="4"/>
      <c r="AF60" s="68">
        <v>5</v>
      </c>
      <c r="AG60" s="66"/>
      <c r="AH60" s="124">
        <v>70</v>
      </c>
      <c r="AI60" s="114"/>
      <c r="AJ60" s="111"/>
      <c r="AK60" s="66"/>
    </row>
    <row r="61" spans="1:37">
      <c r="A61" s="4"/>
      <c r="B61" s="39"/>
      <c r="C61" s="113" t="s">
        <v>110</v>
      </c>
      <c r="D61" s="39"/>
      <c r="E61" s="41" t="s">
        <v>39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33" t="s">
        <v>11</v>
      </c>
      <c r="Q61" s="33"/>
      <c r="R61" s="65" t="s">
        <v>58</v>
      </c>
      <c r="S61" s="68">
        <v>5</v>
      </c>
      <c r="T61" s="66"/>
      <c r="U61" s="49"/>
      <c r="V61" s="50"/>
      <c r="W61" s="54"/>
      <c r="X61" s="55"/>
      <c r="Y61" s="56"/>
      <c r="Z61" s="56"/>
      <c r="AA61" s="16"/>
      <c r="AB61" s="4"/>
      <c r="AC61" s="4"/>
      <c r="AD61" s="4"/>
      <c r="AE61" s="4"/>
      <c r="AF61" s="68">
        <v>4</v>
      </c>
      <c r="AG61" s="66"/>
      <c r="AH61" s="124">
        <v>9</v>
      </c>
      <c r="AI61" s="114"/>
      <c r="AJ61" s="111"/>
      <c r="AK61" s="66">
        <f t="shared" si="1"/>
        <v>0</v>
      </c>
    </row>
    <row r="62" spans="1:37" ht="18" customHeight="1">
      <c r="A62" s="4"/>
      <c r="B62" s="39"/>
      <c r="C62" s="115">
        <v>45078</v>
      </c>
      <c r="D62" s="39"/>
      <c r="E62" s="32" t="s">
        <v>55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3" t="s">
        <v>12</v>
      </c>
      <c r="Q62" s="33"/>
      <c r="R62" s="65" t="s">
        <v>58</v>
      </c>
      <c r="S62" s="68">
        <v>2</v>
      </c>
      <c r="T62" s="66"/>
      <c r="U62" s="49"/>
      <c r="V62" s="50"/>
      <c r="W62" s="54"/>
      <c r="X62" s="55"/>
      <c r="Y62" s="56"/>
      <c r="Z62" s="53"/>
      <c r="AA62" s="52"/>
      <c r="AB62" s="4"/>
      <c r="AC62" s="4"/>
      <c r="AD62" s="4"/>
      <c r="AE62" s="4"/>
      <c r="AF62" s="68">
        <v>1</v>
      </c>
      <c r="AG62" s="66"/>
      <c r="AH62" s="124">
        <v>3</v>
      </c>
      <c r="AI62" s="114"/>
      <c r="AJ62" s="111"/>
      <c r="AK62" s="66">
        <f t="shared" si="1"/>
        <v>0</v>
      </c>
    </row>
    <row r="63" spans="1:37">
      <c r="A63" s="4"/>
      <c r="B63" s="39"/>
      <c r="C63" s="115"/>
      <c r="D63" s="39"/>
      <c r="E63" s="116" t="s">
        <v>111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7" t="s">
        <v>12</v>
      </c>
      <c r="Q63" s="117"/>
      <c r="R63" s="118" t="s">
        <v>58</v>
      </c>
      <c r="S63" s="68">
        <v>15</v>
      </c>
      <c r="T63" s="66"/>
      <c r="U63" s="49"/>
      <c r="V63" s="50"/>
      <c r="W63" s="54"/>
      <c r="X63" s="55"/>
      <c r="Y63" s="56"/>
      <c r="Z63" s="53"/>
      <c r="AA63" s="52"/>
      <c r="AB63" s="4"/>
      <c r="AC63" s="4"/>
      <c r="AD63" s="4"/>
      <c r="AE63" s="4"/>
      <c r="AF63" s="68">
        <v>3</v>
      </c>
      <c r="AG63" s="66"/>
      <c r="AH63" s="124">
        <v>18</v>
      </c>
      <c r="AI63" s="114"/>
      <c r="AJ63" s="111"/>
      <c r="AK63" s="66"/>
    </row>
    <row r="64" spans="1:37">
      <c r="A64" s="4"/>
      <c r="B64" s="39"/>
      <c r="C64" s="115">
        <v>45017</v>
      </c>
      <c r="D64" s="39"/>
      <c r="E64" s="32" t="s">
        <v>54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3" t="s">
        <v>12</v>
      </c>
      <c r="Q64" s="33"/>
      <c r="R64" s="145" t="s">
        <v>58</v>
      </c>
      <c r="S64" s="121"/>
      <c r="T64" s="146"/>
      <c r="U64" s="147"/>
      <c r="V64" s="148"/>
      <c r="W64" s="149"/>
      <c r="X64" s="150"/>
      <c r="Y64" s="151"/>
      <c r="Z64" s="152"/>
      <c r="AA64" s="153"/>
      <c r="AB64" s="4"/>
      <c r="AC64" s="4"/>
      <c r="AD64" s="4"/>
      <c r="AE64" s="4"/>
      <c r="AF64" s="121"/>
      <c r="AG64" s="146"/>
      <c r="AH64" s="154">
        <v>1</v>
      </c>
      <c r="AI64" s="114">
        <f t="shared" ref="AI64:AI80" si="2">AG60*AH60</f>
        <v>0</v>
      </c>
      <c r="AJ64" s="111">
        <v>1</v>
      </c>
      <c r="AK64" s="66">
        <f t="shared" ref="AK64:AK82" si="3">AI64*AJ64</f>
        <v>0</v>
      </c>
    </row>
    <row r="65" spans="1:37">
      <c r="A65" s="4"/>
      <c r="B65" s="39"/>
      <c r="C65" s="115">
        <v>44896</v>
      </c>
      <c r="D65" s="39"/>
      <c r="E65" s="38" t="s">
        <v>109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 t="s">
        <v>12</v>
      </c>
      <c r="Q65" s="33"/>
      <c r="R65" s="65" t="s">
        <v>58</v>
      </c>
      <c r="S65" s="68">
        <v>18</v>
      </c>
      <c r="T65" s="66"/>
      <c r="U65" s="49"/>
      <c r="V65" s="50"/>
      <c r="W65" s="54"/>
      <c r="X65" s="55"/>
      <c r="Y65" s="56"/>
      <c r="Z65" s="56"/>
      <c r="AA65" s="16"/>
      <c r="AB65" s="4"/>
      <c r="AC65" s="4"/>
      <c r="AD65" s="4"/>
      <c r="AE65" s="4"/>
      <c r="AF65" s="68">
        <v>2</v>
      </c>
      <c r="AG65" s="66"/>
      <c r="AH65" s="124">
        <v>20</v>
      </c>
      <c r="AI65" s="114">
        <f t="shared" si="2"/>
        <v>0</v>
      </c>
      <c r="AJ65" s="111">
        <v>12</v>
      </c>
      <c r="AK65" s="66">
        <f t="shared" si="3"/>
        <v>0</v>
      </c>
    </row>
    <row r="66" spans="1:37">
      <c r="A66" s="4"/>
      <c r="B66" s="39"/>
      <c r="C66" s="155" t="s">
        <v>110</v>
      </c>
      <c r="D66" s="156"/>
      <c r="E66" s="38" t="s">
        <v>51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70" t="s">
        <v>11</v>
      </c>
      <c r="Q66" s="70"/>
      <c r="R66" s="157" t="s">
        <v>58</v>
      </c>
      <c r="S66" s="158">
        <v>18</v>
      </c>
      <c r="T66" s="159"/>
      <c r="U66" s="160"/>
      <c r="V66" s="161"/>
      <c r="W66" s="162"/>
      <c r="X66" s="163"/>
      <c r="Y66" s="164"/>
      <c r="Z66" s="164"/>
      <c r="AA66" s="165"/>
      <c r="AB66" s="15"/>
      <c r="AC66" s="15"/>
      <c r="AD66" s="15"/>
      <c r="AE66" s="15"/>
      <c r="AF66" s="158">
        <v>4</v>
      </c>
      <c r="AG66" s="159"/>
      <c r="AH66" s="166">
        <v>22</v>
      </c>
      <c r="AI66" s="114"/>
      <c r="AJ66" s="111"/>
      <c r="AK66" s="66"/>
    </row>
    <row r="67" spans="1:37">
      <c r="A67" s="4"/>
      <c r="B67" s="39"/>
      <c r="C67" s="115">
        <v>44197</v>
      </c>
      <c r="D67" s="32"/>
      <c r="E67" s="37" t="s">
        <v>38</v>
      </c>
      <c r="F67" s="37"/>
      <c r="G67" s="43"/>
      <c r="H67" s="43"/>
      <c r="I67" s="43"/>
      <c r="J67" s="43"/>
      <c r="K67" s="43"/>
      <c r="L67" s="43"/>
      <c r="M67" s="43"/>
      <c r="N67" s="43"/>
      <c r="O67" s="43"/>
      <c r="P67" s="33" t="s">
        <v>12</v>
      </c>
      <c r="Q67" s="33"/>
      <c r="R67" s="145" t="s">
        <v>58</v>
      </c>
      <c r="S67" s="121">
        <v>108</v>
      </c>
      <c r="T67" s="146"/>
      <c r="U67" s="147"/>
      <c r="V67" s="148"/>
      <c r="W67" s="167"/>
      <c r="X67" s="150"/>
      <c r="Y67" s="151"/>
      <c r="Z67" s="151"/>
      <c r="AA67" s="168"/>
      <c r="AB67" s="4"/>
      <c r="AC67" s="4"/>
      <c r="AD67" s="4"/>
      <c r="AE67" s="4"/>
      <c r="AF67" s="121">
        <v>14</v>
      </c>
      <c r="AG67" s="146"/>
      <c r="AH67" s="154">
        <v>122</v>
      </c>
      <c r="AI67" s="114"/>
      <c r="AJ67" s="111"/>
      <c r="AK67" s="66"/>
    </row>
    <row r="68" spans="1:37" ht="12.75" customHeight="1">
      <c r="A68" s="4"/>
      <c r="B68" s="39"/>
      <c r="C68" s="115">
        <v>44621</v>
      </c>
      <c r="D68" s="32"/>
      <c r="E68" s="37" t="s">
        <v>52</v>
      </c>
      <c r="F68" s="37"/>
      <c r="G68" s="43"/>
      <c r="H68" s="43"/>
      <c r="I68" s="43"/>
      <c r="J68" s="43"/>
      <c r="K68" s="43"/>
      <c r="L68" s="43"/>
      <c r="M68" s="43"/>
      <c r="N68" s="43"/>
      <c r="O68" s="43"/>
      <c r="P68" s="33" t="s">
        <v>12</v>
      </c>
      <c r="Q68" s="33"/>
      <c r="R68" s="65" t="s">
        <v>58</v>
      </c>
      <c r="S68" s="68">
        <v>13</v>
      </c>
      <c r="T68" s="66"/>
      <c r="U68" s="49"/>
      <c r="V68" s="50"/>
      <c r="W68" s="59"/>
      <c r="X68" s="55"/>
      <c r="Y68" s="56"/>
      <c r="Z68" s="56"/>
      <c r="AA68" s="16"/>
      <c r="AB68" s="4"/>
      <c r="AC68" s="4"/>
      <c r="AD68" s="4"/>
      <c r="AE68" s="4"/>
      <c r="AF68" s="68">
        <v>5</v>
      </c>
      <c r="AG68" s="66"/>
      <c r="AH68" s="124">
        <v>18</v>
      </c>
      <c r="AI68" s="114">
        <f t="shared" si="2"/>
        <v>0</v>
      </c>
      <c r="AJ68" s="111">
        <v>10</v>
      </c>
      <c r="AK68" s="66">
        <f t="shared" si="3"/>
        <v>0</v>
      </c>
    </row>
    <row r="69" spans="1:37">
      <c r="A69" s="4"/>
      <c r="B69" s="39"/>
      <c r="C69" s="115"/>
      <c r="D69" s="32"/>
      <c r="E69" s="172" t="s">
        <v>122</v>
      </c>
      <c r="F69" s="37"/>
      <c r="G69" s="43"/>
      <c r="H69" s="43"/>
      <c r="I69" s="43"/>
      <c r="J69" s="43"/>
      <c r="K69" s="43"/>
      <c r="L69" s="43"/>
      <c r="M69" s="43"/>
      <c r="N69" s="43"/>
      <c r="O69" s="43"/>
      <c r="P69" s="70" t="s">
        <v>12</v>
      </c>
      <c r="Q69" s="70"/>
      <c r="R69" s="157" t="s">
        <v>58</v>
      </c>
      <c r="S69" s="68">
        <v>21</v>
      </c>
      <c r="T69" s="66"/>
      <c r="U69" s="49"/>
      <c r="V69" s="50"/>
      <c r="W69" s="59"/>
      <c r="X69" s="55"/>
      <c r="Y69" s="56"/>
      <c r="Z69" s="56"/>
      <c r="AA69" s="16"/>
      <c r="AB69" s="4"/>
      <c r="AC69" s="4"/>
      <c r="AD69" s="4"/>
      <c r="AE69" s="4"/>
      <c r="AF69" s="68">
        <v>2</v>
      </c>
      <c r="AG69" s="66"/>
      <c r="AH69" s="124">
        <v>18</v>
      </c>
      <c r="AI69" s="114"/>
      <c r="AJ69" s="111"/>
      <c r="AK69" s="66"/>
    </row>
    <row r="70" spans="1:37">
      <c r="A70" s="4"/>
      <c r="B70" s="39"/>
      <c r="C70" s="115"/>
      <c r="D70" s="32"/>
      <c r="E70" s="172" t="s">
        <v>123</v>
      </c>
      <c r="F70" s="37"/>
      <c r="G70" s="43"/>
      <c r="H70" s="43"/>
      <c r="I70" s="43"/>
      <c r="J70" s="43"/>
      <c r="K70" s="43"/>
      <c r="L70" s="43"/>
      <c r="M70" s="43"/>
      <c r="N70" s="43"/>
      <c r="O70" s="43"/>
      <c r="P70" s="70" t="s">
        <v>12</v>
      </c>
      <c r="Q70" s="70"/>
      <c r="R70" s="157" t="s">
        <v>58</v>
      </c>
      <c r="S70" s="68">
        <v>145</v>
      </c>
      <c r="T70" s="66"/>
      <c r="U70" s="49"/>
      <c r="V70" s="50"/>
      <c r="W70" s="59"/>
      <c r="X70" s="55"/>
      <c r="Y70" s="56"/>
      <c r="Z70" s="56"/>
      <c r="AA70" s="16"/>
      <c r="AB70" s="4"/>
      <c r="AC70" s="4"/>
      <c r="AD70" s="4"/>
      <c r="AE70" s="4"/>
      <c r="AF70" s="68">
        <v>15</v>
      </c>
      <c r="AG70" s="66"/>
      <c r="AH70" s="124">
        <v>160</v>
      </c>
      <c r="AI70" s="114">
        <f t="shared" si="2"/>
        <v>0</v>
      </c>
      <c r="AJ70" s="111">
        <v>5</v>
      </c>
      <c r="AK70" s="66">
        <f t="shared" si="3"/>
        <v>0</v>
      </c>
    </row>
    <row r="71" spans="1:37">
      <c r="A71" s="4"/>
      <c r="B71" s="39"/>
      <c r="C71" s="115"/>
      <c r="D71" s="32"/>
      <c r="E71" s="172" t="s">
        <v>124</v>
      </c>
      <c r="F71" s="37"/>
      <c r="G71" s="43"/>
      <c r="H71" s="43"/>
      <c r="I71" s="43"/>
      <c r="J71" s="43"/>
      <c r="K71" s="43"/>
      <c r="L71" s="43"/>
      <c r="M71" s="43"/>
      <c r="N71" s="43"/>
      <c r="O71" s="43"/>
      <c r="P71" s="70" t="s">
        <v>11</v>
      </c>
      <c r="Q71" s="70"/>
      <c r="R71" s="120" t="s">
        <v>58</v>
      </c>
      <c r="S71" s="68">
        <v>29</v>
      </c>
      <c r="T71" s="66"/>
      <c r="U71" s="49"/>
      <c r="V71" s="50"/>
      <c r="W71" s="59"/>
      <c r="X71" s="55"/>
      <c r="Y71" s="56"/>
      <c r="Z71" s="56"/>
      <c r="AA71" s="16"/>
      <c r="AB71" s="4"/>
      <c r="AC71" s="4"/>
      <c r="AD71" s="4"/>
      <c r="AE71" s="4"/>
      <c r="AF71" s="68">
        <v>15</v>
      </c>
      <c r="AG71" s="66"/>
      <c r="AH71" s="124">
        <v>44</v>
      </c>
      <c r="AI71" s="114"/>
      <c r="AJ71" s="111"/>
      <c r="AK71" s="66"/>
    </row>
    <row r="72" spans="1:37" ht="24">
      <c r="A72" s="4"/>
      <c r="B72" s="39"/>
      <c r="C72" s="115"/>
      <c r="D72" s="32"/>
      <c r="E72" s="122" t="s">
        <v>113</v>
      </c>
      <c r="F72" s="69"/>
      <c r="G72" s="41"/>
      <c r="H72" s="41"/>
      <c r="I72" s="41"/>
      <c r="J72" s="41"/>
      <c r="K72" s="41"/>
      <c r="L72" s="41"/>
      <c r="M72" s="41"/>
      <c r="N72" s="41"/>
      <c r="O72" s="41"/>
      <c r="P72" s="33" t="s">
        <v>12</v>
      </c>
      <c r="Q72" s="33"/>
      <c r="R72" s="65" t="s">
        <v>58</v>
      </c>
      <c r="S72" s="68">
        <v>100</v>
      </c>
      <c r="T72" s="66"/>
      <c r="U72" s="49"/>
      <c r="V72" s="50"/>
      <c r="W72" s="59"/>
      <c r="X72" s="55"/>
      <c r="Y72" s="56"/>
      <c r="Z72" s="56"/>
      <c r="AA72" s="16"/>
      <c r="AB72" s="4"/>
      <c r="AC72" s="4"/>
      <c r="AD72" s="4"/>
      <c r="AE72" s="4"/>
      <c r="AF72" s="68">
        <v>86</v>
      </c>
      <c r="AG72" s="66"/>
      <c r="AH72" s="124">
        <v>186</v>
      </c>
      <c r="AI72" s="114"/>
      <c r="AJ72" s="111"/>
      <c r="AK72" s="66"/>
    </row>
    <row r="73" spans="1:37" ht="24">
      <c r="A73" s="4"/>
      <c r="B73" s="39"/>
      <c r="C73" s="115"/>
      <c r="D73" s="32"/>
      <c r="E73" s="78" t="s">
        <v>112</v>
      </c>
      <c r="F73" s="69"/>
      <c r="G73" s="41"/>
      <c r="H73" s="41"/>
      <c r="I73" s="41"/>
      <c r="J73" s="41"/>
      <c r="K73" s="41"/>
      <c r="L73" s="41"/>
      <c r="M73" s="41"/>
      <c r="N73" s="41"/>
      <c r="O73" s="41"/>
      <c r="P73" s="33" t="s">
        <v>12</v>
      </c>
      <c r="Q73" s="33"/>
      <c r="R73" s="65" t="s">
        <v>58</v>
      </c>
      <c r="S73" s="68">
        <v>150</v>
      </c>
      <c r="T73" s="66"/>
      <c r="U73" s="49"/>
      <c r="V73" s="50"/>
      <c r="W73" s="60"/>
      <c r="X73" s="55"/>
      <c r="Y73" s="56"/>
      <c r="Z73" s="53"/>
      <c r="AA73" s="52"/>
      <c r="AB73" s="4"/>
      <c r="AC73" s="4"/>
      <c r="AD73" s="4"/>
      <c r="AE73" s="4"/>
      <c r="AF73" s="68">
        <v>13</v>
      </c>
      <c r="AG73" s="66"/>
      <c r="AH73" s="124">
        <v>163</v>
      </c>
      <c r="AI73" s="114"/>
      <c r="AJ73" s="111"/>
      <c r="AK73" s="66"/>
    </row>
    <row r="74" spans="1:37" ht="24">
      <c r="A74" s="4"/>
      <c r="B74" s="39"/>
      <c r="C74" s="115"/>
      <c r="D74" s="32"/>
      <c r="E74" s="77" t="s">
        <v>114</v>
      </c>
      <c r="F74" s="69"/>
      <c r="G74" s="41"/>
      <c r="H74" s="41"/>
      <c r="I74" s="41"/>
      <c r="J74" s="41"/>
      <c r="K74" s="41"/>
      <c r="L74" s="41"/>
      <c r="M74" s="41"/>
      <c r="N74" s="41"/>
      <c r="O74" s="41"/>
      <c r="P74" s="33" t="s">
        <v>12</v>
      </c>
      <c r="Q74" s="33"/>
      <c r="R74" s="65" t="s">
        <v>58</v>
      </c>
      <c r="S74" s="68">
        <v>150</v>
      </c>
      <c r="T74" s="66"/>
      <c r="U74" s="49"/>
      <c r="V74" s="50"/>
      <c r="W74" s="59"/>
      <c r="X74" s="55"/>
      <c r="Y74" s="56"/>
      <c r="Z74" s="56"/>
      <c r="AA74" s="16"/>
      <c r="AB74" s="4"/>
      <c r="AC74" s="4"/>
      <c r="AD74" s="4"/>
      <c r="AE74" s="4"/>
      <c r="AF74" s="68">
        <v>21</v>
      </c>
      <c r="AG74" s="66"/>
      <c r="AH74" s="124">
        <v>171</v>
      </c>
      <c r="AI74" s="114"/>
      <c r="AJ74" s="111"/>
      <c r="AK74" s="66"/>
    </row>
    <row r="75" spans="1:37">
      <c r="A75" s="4"/>
      <c r="B75" s="39"/>
      <c r="C75" s="115"/>
      <c r="D75" s="70"/>
      <c r="E75" s="37" t="s">
        <v>53</v>
      </c>
      <c r="F75" s="37"/>
      <c r="G75" s="43"/>
      <c r="H75" s="43"/>
      <c r="I75" s="43"/>
      <c r="J75" s="43"/>
      <c r="K75" s="43"/>
      <c r="L75" s="43"/>
      <c r="M75" s="43"/>
      <c r="N75" s="43"/>
      <c r="O75" s="43"/>
      <c r="P75" s="33" t="s">
        <v>13</v>
      </c>
      <c r="Q75" s="33"/>
      <c r="R75" s="65" t="s">
        <v>58</v>
      </c>
      <c r="S75" s="68"/>
      <c r="T75" s="66"/>
      <c r="U75" s="49"/>
      <c r="V75" s="50"/>
      <c r="W75" s="60"/>
      <c r="X75" s="55"/>
      <c r="Y75" s="56"/>
      <c r="Z75" s="53"/>
      <c r="AA75" s="52"/>
      <c r="AB75" s="4"/>
      <c r="AC75" s="4"/>
      <c r="AD75" s="4"/>
      <c r="AE75" s="4"/>
      <c r="AF75" s="68"/>
      <c r="AG75" s="66"/>
      <c r="AH75" s="124"/>
      <c r="AI75" s="114"/>
      <c r="AJ75" s="111"/>
      <c r="AK75" s="66"/>
    </row>
    <row r="76" spans="1:37" ht="16.5" customHeight="1">
      <c r="A76" s="4"/>
      <c r="B76" s="39"/>
      <c r="C76" s="115"/>
      <c r="D76" s="32"/>
      <c r="E76" s="42" t="s">
        <v>83</v>
      </c>
      <c r="F76" s="37"/>
      <c r="G76" s="43"/>
      <c r="H76" s="43"/>
      <c r="I76" s="43"/>
      <c r="J76" s="43"/>
      <c r="K76" s="43"/>
      <c r="L76" s="43"/>
      <c r="M76" s="43"/>
      <c r="N76" s="43"/>
      <c r="O76" s="43"/>
      <c r="P76" s="36" t="s">
        <v>12</v>
      </c>
      <c r="Q76" s="36"/>
      <c r="R76" s="65" t="s">
        <v>58</v>
      </c>
      <c r="S76" s="68">
        <v>0</v>
      </c>
      <c r="T76" s="66"/>
      <c r="U76" s="49"/>
      <c r="V76" s="50"/>
      <c r="W76" s="60"/>
      <c r="X76" s="55"/>
      <c r="Y76" s="56"/>
      <c r="Z76" s="53"/>
      <c r="AA76" s="52"/>
      <c r="AB76" s="4"/>
      <c r="AC76" s="4"/>
      <c r="AD76" s="4"/>
      <c r="AE76" s="4"/>
      <c r="AF76" s="68">
        <v>8</v>
      </c>
      <c r="AG76" s="66"/>
      <c r="AH76" s="124">
        <v>8</v>
      </c>
      <c r="AI76" s="114">
        <f t="shared" si="2"/>
        <v>0</v>
      </c>
      <c r="AJ76" s="111">
        <v>60</v>
      </c>
      <c r="AK76" s="66">
        <f t="shared" si="3"/>
        <v>0</v>
      </c>
    </row>
    <row r="77" spans="1:37">
      <c r="A77" s="4"/>
      <c r="B77" s="109"/>
      <c r="C77" s="115">
        <v>44013</v>
      </c>
      <c r="D77" s="32"/>
      <c r="E77" s="32" t="s">
        <v>84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3" t="s">
        <v>12</v>
      </c>
      <c r="Q77" s="33"/>
      <c r="R77" s="65" t="s">
        <v>58</v>
      </c>
      <c r="S77" s="68">
        <v>47</v>
      </c>
      <c r="T77" s="66"/>
      <c r="U77" s="49"/>
      <c r="V77" s="50"/>
      <c r="W77" s="54"/>
      <c r="X77" s="55"/>
      <c r="Y77" s="56"/>
      <c r="Z77" s="56"/>
      <c r="AA77" s="16"/>
      <c r="AB77" s="4"/>
      <c r="AC77" s="4"/>
      <c r="AD77" s="4"/>
      <c r="AE77" s="4"/>
      <c r="AF77" s="68">
        <v>14</v>
      </c>
      <c r="AG77" s="66"/>
      <c r="AH77" s="124">
        <v>61</v>
      </c>
      <c r="AI77" s="114">
        <f t="shared" si="2"/>
        <v>0</v>
      </c>
      <c r="AJ77" s="111">
        <v>3</v>
      </c>
      <c r="AK77" s="66">
        <f t="shared" si="3"/>
        <v>0</v>
      </c>
    </row>
    <row r="78" spans="1:37">
      <c r="A78" s="4"/>
      <c r="B78" s="109"/>
      <c r="C78" s="115">
        <v>44927</v>
      </c>
      <c r="D78" s="32"/>
      <c r="E78" s="32" t="s">
        <v>8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 t="s">
        <v>12</v>
      </c>
      <c r="Q78" s="33"/>
      <c r="R78" s="65" t="s">
        <v>58</v>
      </c>
      <c r="S78" s="68">
        <v>327</v>
      </c>
      <c r="T78" s="66"/>
      <c r="U78" s="49"/>
      <c r="V78" s="50"/>
      <c r="W78" s="54"/>
      <c r="X78" s="55"/>
      <c r="Y78" s="56"/>
      <c r="Z78" s="56"/>
      <c r="AA78" s="16"/>
      <c r="AB78" s="4"/>
      <c r="AC78" s="4"/>
      <c r="AD78" s="4"/>
      <c r="AE78" s="4"/>
      <c r="AF78" s="68">
        <v>33</v>
      </c>
      <c r="AG78" s="66"/>
      <c r="AH78" s="124">
        <v>360</v>
      </c>
      <c r="AI78" s="114"/>
      <c r="AJ78" s="111"/>
      <c r="AK78" s="66"/>
    </row>
    <row r="79" spans="1:37">
      <c r="A79" s="4"/>
      <c r="B79" s="109"/>
      <c r="C79" s="115">
        <v>44105</v>
      </c>
      <c r="D79" s="32"/>
      <c r="E79" s="32" t="s">
        <v>10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3" t="s">
        <v>12</v>
      </c>
      <c r="Q79" s="33"/>
      <c r="R79" s="65" t="s">
        <v>58</v>
      </c>
      <c r="S79" s="68">
        <v>288</v>
      </c>
      <c r="T79" s="66"/>
      <c r="U79" s="49"/>
      <c r="V79" s="50"/>
      <c r="W79" s="54"/>
      <c r="X79" s="55"/>
      <c r="Y79" s="56"/>
      <c r="Z79" s="56"/>
      <c r="AA79" s="16"/>
      <c r="AB79" s="4"/>
      <c r="AC79" s="4"/>
      <c r="AD79" s="4"/>
      <c r="AE79" s="4"/>
      <c r="AF79" s="68">
        <v>15</v>
      </c>
      <c r="AG79" s="66"/>
      <c r="AH79" s="124">
        <v>303</v>
      </c>
      <c r="AI79" s="114"/>
      <c r="AJ79" s="111"/>
      <c r="AK79" s="66"/>
    </row>
    <row r="80" spans="1:37">
      <c r="A80" s="4"/>
      <c r="B80" s="39"/>
      <c r="C80" s="115">
        <v>44317</v>
      </c>
      <c r="D80" s="32"/>
      <c r="E80" s="32" t="s">
        <v>7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3" t="s">
        <v>12</v>
      </c>
      <c r="Q80" s="33"/>
      <c r="R80" s="65" t="s">
        <v>58</v>
      </c>
      <c r="S80" s="68">
        <v>315</v>
      </c>
      <c r="T80" s="66"/>
      <c r="U80" s="49"/>
      <c r="V80" s="50"/>
      <c r="W80" s="59"/>
      <c r="X80" s="55"/>
      <c r="Y80" s="56"/>
      <c r="Z80" s="53"/>
      <c r="AA80" s="52"/>
      <c r="AB80" s="4"/>
      <c r="AC80" s="4"/>
      <c r="AD80" s="4"/>
      <c r="AE80" s="4"/>
      <c r="AF80" s="158">
        <v>20</v>
      </c>
      <c r="AG80" s="66"/>
      <c r="AH80" s="124">
        <v>335</v>
      </c>
      <c r="AI80" s="114">
        <f t="shared" si="2"/>
        <v>0</v>
      </c>
      <c r="AJ80" s="111">
        <v>15</v>
      </c>
      <c r="AK80" s="66">
        <f t="shared" si="3"/>
        <v>0</v>
      </c>
    </row>
    <row r="81" spans="1:37">
      <c r="A81" s="4"/>
      <c r="B81" s="39"/>
      <c r="C81" s="115">
        <v>44682</v>
      </c>
      <c r="D81" s="32"/>
      <c r="E81" s="38" t="s">
        <v>9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70" t="s">
        <v>12</v>
      </c>
      <c r="Q81" s="70"/>
      <c r="R81" s="120" t="s">
        <v>58</v>
      </c>
      <c r="S81" s="121">
        <v>116</v>
      </c>
      <c r="T81" s="66"/>
      <c r="U81" s="49"/>
      <c r="V81" s="50"/>
      <c r="W81" s="59"/>
      <c r="X81" s="55"/>
      <c r="Y81" s="56"/>
      <c r="Z81" s="56"/>
      <c r="AA81" s="16"/>
      <c r="AB81" s="4"/>
      <c r="AC81" s="4"/>
      <c r="AD81" s="4"/>
      <c r="AE81" s="4"/>
      <c r="AF81" s="121">
        <v>31</v>
      </c>
      <c r="AG81" s="66"/>
      <c r="AH81" s="173">
        <v>147</v>
      </c>
      <c r="AI81" s="114"/>
      <c r="AJ81" s="111"/>
      <c r="AK81" s="66">
        <f t="shared" si="3"/>
        <v>0</v>
      </c>
    </row>
    <row r="82" spans="1:37" ht="13.5" thickBot="1">
      <c r="A82" s="4"/>
      <c r="B82" s="39"/>
      <c r="C82" s="83"/>
      <c r="D82" s="84"/>
      <c r="E82" s="130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2"/>
      <c r="Q82" s="132"/>
      <c r="R82" s="133"/>
      <c r="S82" s="134"/>
      <c r="T82" s="135"/>
      <c r="U82" s="136"/>
      <c r="V82" s="137"/>
      <c r="W82" s="138"/>
      <c r="X82" s="139"/>
      <c r="Y82" s="140"/>
      <c r="Z82" s="141"/>
      <c r="AA82" s="142"/>
      <c r="AB82" s="143"/>
      <c r="AC82" s="143"/>
      <c r="AD82" s="143"/>
      <c r="AE82" s="143"/>
      <c r="AF82" s="134"/>
      <c r="AG82" s="135"/>
      <c r="AH82" s="186"/>
      <c r="AI82" s="114">
        <v>3</v>
      </c>
      <c r="AJ82" s="111"/>
      <c r="AK82" s="66">
        <f t="shared" si="3"/>
        <v>0</v>
      </c>
    </row>
    <row r="83" spans="1:37" ht="15">
      <c r="A83" s="4"/>
      <c r="B83" s="39"/>
      <c r="C83" s="12"/>
      <c r="D83" s="198" t="s">
        <v>96</v>
      </c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14"/>
      <c r="AJ83" s="111"/>
      <c r="AK83" s="66"/>
    </row>
    <row r="84" spans="1:37">
      <c r="A84" s="4"/>
      <c r="B84" s="39"/>
      <c r="C84" s="12"/>
      <c r="AI84" s="114"/>
      <c r="AJ84" s="111"/>
      <c r="AK84" s="66"/>
    </row>
    <row r="85" spans="1:37">
      <c r="A85" s="12"/>
      <c r="B85" s="12"/>
      <c r="C85" s="12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3"/>
      <c r="V85" s="13"/>
      <c r="W85" s="13"/>
      <c r="X85" s="13"/>
      <c r="Y85" s="13"/>
      <c r="Z85" s="13"/>
      <c r="AA85" s="12"/>
      <c r="AB85" s="12"/>
      <c r="AC85" s="12"/>
      <c r="AD85" s="12"/>
      <c r="AE85" s="12"/>
    </row>
    <row r="86" spans="1:37">
      <c r="A86" s="12"/>
      <c r="B86" s="12"/>
      <c r="C86" s="12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3"/>
      <c r="V86" s="13"/>
      <c r="W86" s="13"/>
      <c r="X86" s="13"/>
      <c r="Y86" s="13"/>
      <c r="Z86" s="13"/>
      <c r="AA86" s="12"/>
      <c r="AB86" s="12"/>
      <c r="AC86" s="12"/>
      <c r="AD86" s="12"/>
      <c r="AE86" s="12"/>
    </row>
    <row r="87" spans="1:37">
      <c r="A87" s="12"/>
      <c r="B87" s="12"/>
      <c r="C87" s="12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3"/>
      <c r="V87" s="13"/>
      <c r="W87" s="13"/>
      <c r="X87" s="13"/>
      <c r="Y87" s="13"/>
      <c r="Z87" s="13"/>
      <c r="AA87" s="12"/>
      <c r="AB87" s="12"/>
      <c r="AC87" s="12"/>
      <c r="AD87" s="12"/>
      <c r="AE87" s="12"/>
    </row>
    <row r="88" spans="1:37">
      <c r="A88" s="12"/>
      <c r="B88" s="12"/>
      <c r="C88" s="12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3"/>
      <c r="V88" s="13"/>
      <c r="W88" s="13"/>
      <c r="X88" s="13"/>
      <c r="Y88" s="13"/>
      <c r="Z88" s="13"/>
      <c r="AA88" s="12"/>
      <c r="AB88" s="12"/>
      <c r="AC88" s="12"/>
      <c r="AD88" s="12"/>
      <c r="AE88" s="12"/>
    </row>
    <row r="89" spans="1:37">
      <c r="A89" s="12"/>
      <c r="B89" s="12"/>
      <c r="C89" s="12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3"/>
      <c r="V89" s="13"/>
      <c r="W89" s="13"/>
      <c r="X89" s="13"/>
      <c r="Y89" s="13"/>
      <c r="Z89" s="13"/>
      <c r="AA89" s="12"/>
      <c r="AB89" s="12"/>
      <c r="AC89" s="12"/>
      <c r="AD89" s="12"/>
      <c r="AE89" s="12"/>
    </row>
    <row r="90" spans="1:37">
      <c r="A90" s="12"/>
      <c r="B90" s="12"/>
      <c r="C90" s="12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3"/>
      <c r="V90" s="13"/>
      <c r="W90" s="13"/>
      <c r="X90" s="13"/>
      <c r="Y90" s="13"/>
      <c r="Z90" s="13"/>
      <c r="AA90" s="12"/>
      <c r="AB90" s="12"/>
      <c r="AC90" s="12"/>
      <c r="AD90" s="12"/>
      <c r="AE90" s="12"/>
    </row>
    <row r="91" spans="1:37">
      <c r="A91" s="12"/>
      <c r="B91" s="12"/>
      <c r="C91" s="12"/>
      <c r="D91" s="12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3"/>
      <c r="V91" s="13"/>
      <c r="W91" s="13"/>
      <c r="X91" s="13"/>
      <c r="Y91" s="13"/>
      <c r="Z91" s="13"/>
      <c r="AA91" s="12"/>
      <c r="AB91" s="12"/>
      <c r="AC91" s="12"/>
      <c r="AD91" s="12"/>
      <c r="AE91" s="12"/>
    </row>
    <row r="92" spans="1:37">
      <c r="A92" s="12"/>
      <c r="B92" s="12"/>
      <c r="C92" s="12"/>
      <c r="D92" s="12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3"/>
      <c r="V92" s="13"/>
      <c r="W92" s="13"/>
      <c r="X92" s="13"/>
      <c r="Y92" s="13"/>
      <c r="Z92" s="13"/>
      <c r="AA92" s="12"/>
      <c r="AB92" s="12"/>
      <c r="AC92" s="12"/>
      <c r="AD92" s="12"/>
      <c r="AE92" s="12"/>
    </row>
    <row r="93" spans="1:37">
      <c r="A93" s="12"/>
      <c r="B93" s="12"/>
      <c r="C93" s="12"/>
      <c r="D93" s="12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3"/>
      <c r="V93" s="13"/>
      <c r="W93" s="13"/>
      <c r="X93" s="13"/>
      <c r="Y93" s="13"/>
      <c r="Z93" s="13"/>
      <c r="AA93" s="12"/>
      <c r="AB93" s="12"/>
      <c r="AC93" s="12"/>
      <c r="AD93" s="12"/>
      <c r="AE93" s="12"/>
    </row>
    <row r="94" spans="1:37">
      <c r="A94" s="12"/>
      <c r="B94" s="12"/>
      <c r="C94" s="12"/>
      <c r="D94" s="12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3"/>
      <c r="V94" s="13"/>
      <c r="W94" s="13"/>
      <c r="X94" s="13"/>
      <c r="Y94" s="13"/>
      <c r="Z94" s="13"/>
      <c r="AA94" s="12"/>
      <c r="AB94" s="12"/>
      <c r="AC94" s="12"/>
      <c r="AD94" s="12"/>
      <c r="AE94" s="12"/>
    </row>
    <row r="95" spans="1:37">
      <c r="A95" s="12"/>
      <c r="B95" s="12"/>
      <c r="C95" s="12"/>
      <c r="D95" s="12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3"/>
      <c r="V95" s="13"/>
      <c r="W95" s="13"/>
      <c r="X95" s="13"/>
      <c r="Y95" s="13"/>
      <c r="Z95" s="13"/>
      <c r="AA95" s="12"/>
      <c r="AB95" s="12"/>
      <c r="AC95" s="12"/>
      <c r="AD95" s="12"/>
      <c r="AE95" s="12"/>
    </row>
    <row r="96" spans="1:37">
      <c r="A96" s="12"/>
      <c r="B96" s="12"/>
      <c r="C96" s="12"/>
      <c r="D96" s="12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3"/>
      <c r="V96" s="13"/>
      <c r="W96" s="13"/>
      <c r="X96" s="13"/>
      <c r="Y96" s="13"/>
      <c r="Z96" s="13"/>
      <c r="AA96" s="12"/>
      <c r="AB96" s="12"/>
      <c r="AC96" s="12"/>
      <c r="AD96" s="12"/>
      <c r="AE96" s="12"/>
    </row>
    <row r="97" spans="1:31">
      <c r="A97" s="12"/>
      <c r="B97" s="12"/>
      <c r="C97" s="12"/>
      <c r="D97" s="12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3"/>
      <c r="V97" s="13"/>
      <c r="W97" s="13"/>
      <c r="X97" s="13"/>
      <c r="Y97" s="13"/>
      <c r="Z97" s="13"/>
      <c r="AA97" s="12"/>
      <c r="AB97" s="12"/>
      <c r="AC97" s="12"/>
      <c r="AD97" s="12"/>
      <c r="AE97" s="12"/>
    </row>
    <row r="98" spans="1:31">
      <c r="A98" s="12"/>
      <c r="B98" s="12"/>
      <c r="C98" s="12"/>
      <c r="D98" s="12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3"/>
      <c r="V98" s="13"/>
      <c r="W98" s="13"/>
      <c r="X98" s="13"/>
      <c r="Y98" s="13"/>
      <c r="Z98" s="13"/>
      <c r="AA98" s="12"/>
      <c r="AB98" s="12"/>
      <c r="AC98" s="12"/>
      <c r="AD98" s="12"/>
      <c r="AE98" s="12"/>
    </row>
    <row r="99" spans="1:31">
      <c r="A99" s="12"/>
      <c r="B99" s="12"/>
      <c r="C99" s="12"/>
      <c r="D99" s="12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3"/>
      <c r="V99" s="13"/>
      <c r="W99" s="13"/>
      <c r="X99" s="13"/>
      <c r="Y99" s="13"/>
      <c r="Z99" s="13"/>
      <c r="AA99" s="12"/>
      <c r="AB99" s="12"/>
      <c r="AC99" s="12"/>
      <c r="AD99" s="12"/>
      <c r="AE99" s="12"/>
    </row>
    <row r="100" spans="1:31">
      <c r="A100" s="12"/>
      <c r="B100" s="12"/>
      <c r="C100" s="12"/>
      <c r="D100" s="12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3"/>
      <c r="V100" s="13"/>
      <c r="W100" s="13"/>
      <c r="X100" s="13"/>
      <c r="Y100" s="13"/>
      <c r="Z100" s="13"/>
      <c r="AA100" s="12"/>
      <c r="AB100" s="12"/>
      <c r="AC100" s="12"/>
      <c r="AD100" s="12"/>
      <c r="AE100" s="12"/>
    </row>
    <row r="101" spans="1:31">
      <c r="A101" s="12"/>
      <c r="B101" s="12"/>
      <c r="C101" s="12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3"/>
      <c r="V101" s="13"/>
      <c r="W101" s="13"/>
      <c r="X101" s="13"/>
      <c r="Y101" s="13"/>
      <c r="Z101" s="13"/>
      <c r="AA101" s="12"/>
      <c r="AB101" s="12"/>
      <c r="AC101" s="12"/>
      <c r="AD101" s="12"/>
      <c r="AE101" s="12"/>
    </row>
    <row r="102" spans="1:31">
      <c r="A102" s="12"/>
      <c r="B102" s="12"/>
      <c r="C102" s="12"/>
      <c r="D102" s="12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3"/>
      <c r="V102" s="13"/>
      <c r="W102" s="13"/>
      <c r="X102" s="13"/>
      <c r="Y102" s="13"/>
      <c r="Z102" s="13"/>
      <c r="AA102" s="12"/>
      <c r="AB102" s="12"/>
      <c r="AC102" s="12"/>
      <c r="AD102" s="12"/>
      <c r="AE102" s="12"/>
    </row>
    <row r="103" spans="1:31">
      <c r="A103" s="12"/>
      <c r="B103" s="12"/>
      <c r="C103" s="12"/>
      <c r="D103" s="12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3"/>
      <c r="V103" s="13"/>
      <c r="W103" s="13"/>
      <c r="X103" s="13"/>
      <c r="Y103" s="13"/>
      <c r="Z103" s="13"/>
      <c r="AA103" s="12"/>
      <c r="AB103" s="12"/>
      <c r="AC103" s="12"/>
      <c r="AD103" s="12"/>
      <c r="AE103" s="12"/>
    </row>
    <row r="104" spans="1:31">
      <c r="A104" s="12"/>
      <c r="B104" s="12"/>
      <c r="C104" s="12"/>
      <c r="D104" s="12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3"/>
      <c r="V104" s="13"/>
      <c r="W104" s="13"/>
      <c r="X104" s="13"/>
      <c r="Y104" s="13"/>
      <c r="Z104" s="13"/>
      <c r="AA104" s="12"/>
      <c r="AB104" s="12"/>
      <c r="AC104" s="12"/>
      <c r="AD104" s="12"/>
      <c r="AE104" s="12"/>
    </row>
    <row r="105" spans="1:31">
      <c r="A105" s="12"/>
      <c r="B105" s="12"/>
      <c r="C105" s="12"/>
      <c r="D105" s="12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3"/>
      <c r="V105" s="13"/>
      <c r="W105" s="13"/>
      <c r="X105" s="13"/>
      <c r="Y105" s="13"/>
      <c r="Z105" s="13"/>
      <c r="AA105" s="12"/>
      <c r="AB105" s="12"/>
      <c r="AC105" s="12"/>
      <c r="AD105" s="12"/>
      <c r="AE105" s="12"/>
    </row>
    <row r="106" spans="1:31">
      <c r="A106" s="12"/>
      <c r="B106" s="12"/>
      <c r="C106" s="12"/>
      <c r="D106" s="12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3"/>
      <c r="V106" s="13"/>
      <c r="W106" s="13"/>
      <c r="X106" s="13"/>
      <c r="Y106" s="13"/>
      <c r="Z106" s="13"/>
      <c r="AA106" s="12"/>
      <c r="AB106" s="12"/>
      <c r="AC106" s="12"/>
      <c r="AD106" s="12"/>
      <c r="AE106" s="12"/>
    </row>
    <row r="107" spans="1:31">
      <c r="A107" s="12"/>
      <c r="B107" s="12"/>
      <c r="C107" s="12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3"/>
      <c r="V107" s="13"/>
      <c r="W107" s="13"/>
      <c r="X107" s="13"/>
      <c r="Y107" s="13"/>
      <c r="Z107" s="13"/>
      <c r="AA107" s="12"/>
      <c r="AB107" s="12"/>
      <c r="AC107" s="12"/>
      <c r="AD107" s="12"/>
      <c r="AE107" s="12"/>
    </row>
    <row r="108" spans="1:31">
      <c r="A108" s="12"/>
      <c r="B108" s="12"/>
    </row>
    <row r="109" spans="1:31">
      <c r="A109" s="12"/>
      <c r="B109" s="12"/>
    </row>
  </sheetData>
  <mergeCells count="13">
    <mergeCell ref="E1:P1"/>
    <mergeCell ref="S8:T8"/>
    <mergeCell ref="X6:Z6"/>
    <mergeCell ref="U8:V8"/>
    <mergeCell ref="AJ8:AK8"/>
    <mergeCell ref="C2:AH2"/>
    <mergeCell ref="C3:AH4"/>
    <mergeCell ref="D57:R58"/>
    <mergeCell ref="C10:AH10"/>
    <mergeCell ref="D83:AH83"/>
    <mergeCell ref="AF8:AG8"/>
    <mergeCell ref="AH8:AI8"/>
    <mergeCell ref="X57:Z57"/>
  </mergeCells>
  <phoneticPr fontId="0" type="noConversion"/>
  <printOptions horizontalCentered="1"/>
  <pageMargins left="0.27559055118110237" right="0.19685039370078741" top="0.59055118110236227" bottom="0.31496062992125984" header="0.51181102362204722" footer="0.51181102362204722"/>
  <pageSetup paperSize="9" scale="8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LIKARNA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c400</cp:lastModifiedBy>
  <cp:lastPrinted>2020-08-17T08:28:01Z</cp:lastPrinted>
  <dcterms:created xsi:type="dcterms:W3CDTF">2006-09-21T06:35:21Z</dcterms:created>
  <dcterms:modified xsi:type="dcterms:W3CDTF">2020-08-17T08:28:08Z</dcterms:modified>
</cp:coreProperties>
</file>