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A6A4A723-7CE9-4D56-8C75-53A5ABFE26EA}" xr6:coauthVersionLast="45" xr6:coauthVersionMax="45" xr10:uidLastSave="{00000000-0000-0000-0000-000000000000}"/>
  <bookViews>
    <workbookView xWindow="2160" yWindow="780" windowWidth="25935" windowHeight="13785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72" i="1" l="1"/>
  <c r="AK72" i="1" s="1"/>
  <c r="AI75" i="1"/>
  <c r="AK75" i="1" s="1"/>
  <c r="AK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starshahir</author>
  </authors>
  <commentList>
    <comment ref="AH76" authorId="0" shapeId="0" xr:uid="{276D0BEB-AA25-4D0B-8043-D1C9884967E2}">
      <text>
        <r>
          <rPr>
            <b/>
            <sz val="9"/>
            <color indexed="81"/>
            <rFont val="Tahoma"/>
            <family val="2"/>
            <charset val="204"/>
          </rPr>
          <t>starshahir: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<sst xmlns="http://schemas.openxmlformats.org/spreadsheetml/2006/main" count="339" uniqueCount="161">
  <si>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</si>
  <si>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</si>
  <si>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</si>
  <si>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</si>
  <si>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</si>
  <si>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</si>
  <si>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</si>
  <si>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</si>
  <si>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</si>
  <si>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</si>
  <si>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</si>
  <si>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</si>
  <si>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</si>
  <si>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</si>
  <si>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</si>
  <si>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</si>
  <si>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</si>
  <si>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</si>
  <si>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</si>
  <si>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</si>
  <si>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</si>
  <si>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</si>
  <si>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</si>
  <si>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>Дофамін 40мг/мл по 5мл № 10</t>
  </si>
  <si>
    <t>Метоклопрамид 5мг/мл по 2мл № 10</t>
  </si>
  <si>
    <t>Преднізолон 30мг/мл по 1мл № 5</t>
  </si>
  <si>
    <t>Бинт н/ст  5*10</t>
  </si>
  <si>
    <t>Марля відріз 500см*90см н/ст</t>
  </si>
  <si>
    <t>Одноразові системи ПК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</si>
  <si>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</si>
  <si>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</si>
  <si>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</si>
  <si>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</si>
  <si>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</si>
  <si>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</si>
  <si>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</si>
  <si>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</si>
  <si>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</si>
  <si>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</si>
  <si>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</si>
  <si>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Дофаміну гідрохлорид</t>
  </si>
  <si>
    <t>Дротаверин</t>
  </si>
  <si>
    <t>Магнію сульфат</t>
  </si>
  <si>
    <t>Метоклопрамід</t>
  </si>
  <si>
    <t>Натрію хлорид</t>
  </si>
  <si>
    <t>Преднізолон</t>
  </si>
  <si>
    <t>Натрію,калію,кальцію хлориди</t>
  </si>
  <si>
    <t>старша</t>
  </si>
  <si>
    <t>пост</t>
  </si>
  <si>
    <t>загальна</t>
  </si>
  <si>
    <t>Анальгін 500мг/мл  2,0 №10</t>
  </si>
  <si>
    <t>Прозерин</t>
  </si>
  <si>
    <t>Прозерин 0,5мг/мл  1,0№10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</si>
  <si>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</si>
  <si>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</si>
  <si>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</si>
  <si>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</si>
  <si>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Інсулін людини рекамбінан</t>
  </si>
  <si>
    <t>необмеж</t>
  </si>
  <si>
    <t>Еуфілін 2% 5,0№10</t>
  </si>
  <si>
    <t>Теофілін</t>
  </si>
  <si>
    <t>Бинт ст  7*14</t>
  </si>
  <si>
    <t>Еноксапарин натрія</t>
  </si>
  <si>
    <t>Метронідазол 100,0</t>
  </si>
  <si>
    <t>Метронідазол</t>
  </si>
  <si>
    <t>Хумодар Р100 Р</t>
  </si>
  <si>
    <t>націон. служба</t>
  </si>
  <si>
    <t>Бинт гіпсовий 20/2,7</t>
  </si>
  <si>
    <t>Маніт 200,0</t>
  </si>
  <si>
    <t>Дігоксин 1,0</t>
  </si>
  <si>
    <t>Маніт</t>
  </si>
  <si>
    <t xml:space="preserve">Дігоксин </t>
  </si>
  <si>
    <t>Ципрофлоксацин 100,0</t>
  </si>
  <si>
    <t>Ципрофлоксацин</t>
  </si>
  <si>
    <t>Дротаверин 2,0</t>
  </si>
  <si>
    <t xml:space="preserve">                                   ГУМАНІТАРНА ДОПОМОГА</t>
  </si>
  <si>
    <t>гуманіт допомог</t>
  </si>
  <si>
    <t>амп</t>
  </si>
  <si>
    <t>благодійна доп</t>
  </si>
  <si>
    <t xml:space="preserve">Аміназин </t>
  </si>
  <si>
    <t>Хлорпромазину гідрохл</t>
  </si>
  <si>
    <t>Ацетилсалицилова к-та 75мг</t>
  </si>
  <si>
    <t>Гепарин 5тис ОД</t>
  </si>
  <si>
    <t>мс</t>
  </si>
  <si>
    <t>Ціанокобаламід 1,0</t>
  </si>
  <si>
    <t>Ціанокобаламід</t>
  </si>
  <si>
    <t>Гідрокортизон</t>
  </si>
  <si>
    <t>Гідрокортизон 2,5% 2,0</t>
  </si>
  <si>
    <t xml:space="preserve">                                           БЛАГОДІЙНА ДОПОМОГА</t>
  </si>
  <si>
    <t>Парацетамол</t>
  </si>
  <si>
    <t>Левофлоксацин</t>
  </si>
  <si>
    <t>Натрій  хлористий  0,9%   100мл</t>
  </si>
  <si>
    <t>Дифлюзол 100,0</t>
  </si>
  <si>
    <t>Флуконазол</t>
  </si>
  <si>
    <t>Натрій  хлористий  0,9%   400мл</t>
  </si>
  <si>
    <t xml:space="preserve">Діклофенак </t>
  </si>
  <si>
    <t>Бупірол 100,</t>
  </si>
  <si>
    <t>Ібупрофен</t>
  </si>
  <si>
    <t xml:space="preserve"> </t>
  </si>
  <si>
    <t>Фуросемід 20мг /2мл</t>
  </si>
  <si>
    <t xml:space="preserve">Фуросемід </t>
  </si>
  <si>
    <t>Тріомбраст 76% 20,0</t>
  </si>
  <si>
    <t>Омепразол 40мг</t>
  </si>
  <si>
    <t>Старша сестра медична хірургічного відділення</t>
  </si>
  <si>
    <t>Цефепім</t>
  </si>
  <si>
    <t xml:space="preserve">Омепразол </t>
  </si>
  <si>
    <t>Діатризоєва к-та</t>
  </si>
  <si>
    <t xml:space="preserve">                                                        ІНФОРМАЦІЯ ЩОДО НАЯВНОСТІ ЛІКАРСЬКИХ ЗАСОБІВ  </t>
  </si>
  <si>
    <t>Рінгера  400 мл</t>
  </si>
  <si>
    <t xml:space="preserve">Парацетамол 500мг </t>
  </si>
  <si>
    <t xml:space="preserve">Парацетамол </t>
  </si>
  <si>
    <t>Рінгера  200 мл</t>
  </si>
  <si>
    <t xml:space="preserve">                              Лариса Полішко</t>
  </si>
  <si>
    <t>Діклофенак 3,0 №5</t>
  </si>
  <si>
    <t>Гемотран 100мг/мл</t>
  </si>
  <si>
    <t>Форсанек 90мг</t>
  </si>
  <si>
    <t>Транексанова к-та</t>
  </si>
  <si>
    <t>гепарина натрія</t>
  </si>
  <si>
    <t>Ванкоміцин 1000мг</t>
  </si>
  <si>
    <t>Ванкоміцин</t>
  </si>
  <si>
    <t xml:space="preserve">    </t>
  </si>
  <si>
    <t>Фленокс 0,2 №10</t>
  </si>
  <si>
    <t>Фленокс 0,4 №50</t>
  </si>
  <si>
    <t>Торасемід</t>
  </si>
  <si>
    <t>л</t>
  </si>
  <si>
    <t>Мупіроцин</t>
  </si>
  <si>
    <t>Квадроцеф 1,0</t>
  </si>
  <si>
    <t>Шприц інсуліновий 1мл</t>
  </si>
  <si>
    <t>Еtoricoxib</t>
  </si>
  <si>
    <t>Аргедин босналек 1% 40,0</t>
  </si>
  <si>
    <t xml:space="preserve">Аргедин босналек </t>
  </si>
  <si>
    <t>з</t>
  </si>
  <si>
    <t>ол</t>
  </si>
  <si>
    <t>Еналаприл мг №20</t>
  </si>
  <si>
    <t>Еналаприл малеат</t>
  </si>
  <si>
    <t xml:space="preserve">Мазь Бактопід </t>
  </si>
  <si>
    <t>Меробоцид 10000мг</t>
  </si>
  <si>
    <t>Меропенем</t>
  </si>
  <si>
    <t>Дексаметазон 4мг/мл по 1мл № 5</t>
  </si>
  <si>
    <t>Цефатоксим</t>
  </si>
  <si>
    <t>Шприц одноразовий ин. 1,0 мл</t>
  </si>
  <si>
    <t>Глюкоза 5%200,0</t>
  </si>
  <si>
    <t>Глюкоза</t>
  </si>
  <si>
    <t>Кальція глюконат 10% 5,0</t>
  </si>
  <si>
    <t>Кальція глюконат</t>
  </si>
  <si>
    <t>Цефатоксим 1000мг№5</t>
  </si>
  <si>
    <t>Прегадол 150мг</t>
  </si>
  <si>
    <t>Прегабалін</t>
  </si>
  <si>
    <t>Аскапара 10мг/мл 100,0</t>
  </si>
  <si>
    <t xml:space="preserve">                                                   ВИРОБИ МЕДИЧНОГО ПРИЗНАЧЕННЯ</t>
  </si>
  <si>
    <t>Омепразол 20мг №30</t>
  </si>
  <si>
    <t>Діорен 20мг/мл 4мл</t>
  </si>
  <si>
    <t>Цефатоксим 1000мг №10</t>
  </si>
  <si>
    <t>Амоксацилін + клавур. к-та 500мг</t>
  </si>
  <si>
    <t>таб</t>
  </si>
  <si>
    <t>Залізо + фолієва к-та</t>
  </si>
  <si>
    <t>01.</t>
  </si>
  <si>
    <t>Гекодез 200,0</t>
  </si>
  <si>
    <t>гідроксіетилкрохмаль</t>
  </si>
  <si>
    <t xml:space="preserve">                                                          ХІРУРГІЧНЕ ВІДДІЛЕННЯ СТАНОМ НА18.08.2025  РОКУ</t>
  </si>
  <si>
    <t xml:space="preserve">                                                          ХІРУРГІЧНЕ ВІДДІЛЕННЯ СТАНОМ НА 19.01.2026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</si>
</sst>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8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sz val="14"/>
      <name val="Arial Cyr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  <font>
      <sz val="10"/>
      <color rgb="FF111111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rgb="FF1010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i/>
      <sz val="11"/>
      <color rgb="FFFF0000"/>
      <name val="Arial Cyr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9">
    <xf numFmtId="0" fontId="0" fillId="0" borderId="0" xfId="0"/>
    <xf numFmtId="0" fontId="0" fillId="0" borderId="0" xfId="0" applyBorder="1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6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9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19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8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right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4" xfId="0" applyFont="1" applyBorder="1" applyAlignment="1">
      <alignment horizontal="center"/>
    </xf>
    <xf numFmtId="14" fontId="4" fillId="0" borderId="28" xfId="0" applyNumberFormat="1" applyFont="1" applyBorder="1"/>
    <xf numFmtId="0" fontId="2" fillId="0" borderId="20" xfId="0" applyFont="1" applyBorder="1"/>
    <xf numFmtId="0" fontId="0" fillId="0" borderId="24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2" xfId="0" applyFont="1" applyBorder="1"/>
    <xf numFmtId="0" fontId="2" fillId="0" borderId="26" xfId="0" applyFont="1" applyBorder="1"/>
    <xf numFmtId="0" fontId="1" fillId="0" borderId="32" xfId="0" applyFont="1" applyBorder="1" applyAlignment="1">
      <alignment horizontal="center"/>
    </xf>
    <xf numFmtId="0" fontId="0" fillId="0" borderId="26" xfId="0" applyBorder="1"/>
    <xf numFmtId="0" fontId="2" fillId="0" borderId="11" xfId="0" applyFont="1" applyBorder="1"/>
    <xf numFmtId="0" fontId="6" fillId="0" borderId="8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4" fontId="4" fillId="0" borderId="36" xfId="0" applyNumberFormat="1" applyFont="1" applyBorder="1"/>
    <xf numFmtId="2" fontId="5" fillId="0" borderId="35" xfId="0" applyNumberFormat="1" applyFont="1" applyBorder="1" applyAlignment="1">
      <alignment horizontal="center"/>
    </xf>
    <xf numFmtId="14" fontId="4" fillId="0" borderId="37" xfId="0" applyNumberFormat="1" applyFont="1" applyBorder="1"/>
    <xf numFmtId="0" fontId="3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4" fontId="4" fillId="0" borderId="38" xfId="0" applyNumberFormat="1" applyFont="1" applyBorder="1"/>
    <xf numFmtId="0" fontId="4" fillId="0" borderId="23" xfId="0" applyFont="1" applyBorder="1"/>
    <xf numFmtId="0" fontId="0" fillId="0" borderId="7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horizontal="right"/>
    </xf>
    <xf numFmtId="0" fontId="7" fillId="0" borderId="7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2" fontId="2" fillId="0" borderId="7" xfId="0" applyNumberFormat="1" applyFont="1" applyBorder="1"/>
    <xf numFmtId="0" fontId="0" fillId="3" borderId="7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17" xfId="0" applyFont="1" applyBorder="1" applyAlignment="1">
      <alignment horizontal="center"/>
    </xf>
    <xf numFmtId="0" fontId="0" fillId="0" borderId="33" xfId="0" applyBorder="1"/>
    <xf numFmtId="0" fontId="4" fillId="0" borderId="0" xfId="0" applyFont="1" applyBorder="1" applyAlignment="1">
      <alignment horizontal="left"/>
    </xf>
    <xf numFmtId="0" fontId="4" fillId="0" borderId="44" xfId="0" applyFont="1" applyBorder="1"/>
    <xf numFmtId="0" fontId="4" fillId="0" borderId="45" xfId="0" applyFont="1" applyBorder="1"/>
    <xf numFmtId="0" fontId="4" fillId="0" borderId="44" xfId="0" applyFont="1" applyBorder="1" applyAlignment="1">
      <alignment horizontal="center"/>
    </xf>
    <xf numFmtId="164" fontId="4" fillId="0" borderId="46" xfId="0" applyNumberFormat="1" applyFont="1" applyBorder="1" applyAlignment="1">
      <alignment horizontal="center"/>
    </xf>
    <xf numFmtId="0" fontId="0" fillId="0" borderId="44" xfId="0" applyNumberFormat="1" applyFont="1" applyBorder="1" applyAlignment="1">
      <alignment horizontal="center"/>
    </xf>
    <xf numFmtId="2" fontId="5" fillId="0" borderId="45" xfId="0" applyNumberFormat="1" applyFont="1" applyBorder="1" applyAlignment="1">
      <alignment horizontal="center"/>
    </xf>
    <xf numFmtId="14" fontId="7" fillId="0" borderId="44" xfId="0" applyNumberFormat="1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4" xfId="0" applyNumberFormat="1" applyFont="1" applyBorder="1" applyAlignment="1">
      <alignment horizontal="right"/>
    </xf>
    <xf numFmtId="0" fontId="7" fillId="0" borderId="44" xfId="0" applyNumberFormat="1" applyFont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5" fillId="0" borderId="46" xfId="0" applyNumberFormat="1" applyFont="1" applyBorder="1" applyAlignment="1">
      <alignment horizontal="center"/>
    </xf>
    <xf numFmtId="2" fontId="5" fillId="0" borderId="44" xfId="0" applyNumberFormat="1" applyFont="1" applyBorder="1"/>
    <xf numFmtId="0" fontId="2" fillId="0" borderId="44" xfId="0" applyFont="1" applyBorder="1"/>
    <xf numFmtId="164" fontId="4" fillId="0" borderId="1" xfId="0" applyNumberFormat="1" applyFont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3" xfId="0" applyFont="1" applyBorder="1"/>
    <xf numFmtId="0" fontId="11" fillId="0" borderId="3" xfId="0" applyFont="1" applyBorder="1"/>
    <xf numFmtId="164" fontId="0" fillId="0" borderId="18" xfId="0" applyNumberFormat="1" applyFont="1" applyBorder="1" applyAlignment="1">
      <alignment horizontal="center"/>
    </xf>
    <xf numFmtId="2" fontId="12" fillId="0" borderId="24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37" xfId="0" applyNumberFormat="1" applyFont="1" applyBorder="1"/>
    <xf numFmtId="0" fontId="11" fillId="0" borderId="1" xfId="0" applyFont="1" applyBorder="1"/>
    <xf numFmtId="0" fontId="0" fillId="0" borderId="7" xfId="0" applyFont="1" applyBorder="1" applyAlignment="1">
      <alignment vertical="center"/>
    </xf>
    <xf numFmtId="0" fontId="11" fillId="2" borderId="1" xfId="0" applyFont="1" applyFill="1" applyBorder="1"/>
    <xf numFmtId="0" fontId="13" fillId="0" borderId="3" xfId="0" applyNumberFormat="1" applyFont="1" applyBorder="1" applyAlignment="1">
      <alignment horizontal="right"/>
    </xf>
    <xf numFmtId="0" fontId="13" fillId="0" borderId="3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4" fillId="0" borderId="1" xfId="0" applyFont="1" applyBorder="1"/>
    <xf numFmtId="0" fontId="15" fillId="0" borderId="3" xfId="0" applyNumberFormat="1" applyFont="1" applyBorder="1" applyAlignment="1">
      <alignment horizontal="right"/>
    </xf>
    <xf numFmtId="0" fontId="15" fillId="0" borderId="18" xfId="0" applyNumberFormat="1" applyFont="1" applyBorder="1" applyAlignment="1">
      <alignment horizontal="center"/>
    </xf>
    <xf numFmtId="0" fontId="0" fillId="0" borderId="19" xfId="0" applyFont="1" applyBorder="1"/>
    <xf numFmtId="14" fontId="0" fillId="0" borderId="38" xfId="0" applyNumberFormat="1" applyFont="1" applyBorder="1"/>
    <xf numFmtId="0" fontId="11" fillId="0" borderId="20" xfId="0" applyFont="1" applyBorder="1"/>
    <xf numFmtId="0" fontId="0" fillId="0" borderId="25" xfId="0" applyBorder="1"/>
    <xf numFmtId="0" fontId="0" fillId="0" borderId="29" xfId="0" applyBorder="1"/>
    <xf numFmtId="0" fontId="3" fillId="0" borderId="49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2" fillId="0" borderId="37" xfId="0" applyFont="1" applyBorder="1"/>
    <xf numFmtId="0" fontId="0" fillId="0" borderId="37" xfId="0" applyBorder="1"/>
    <xf numFmtId="0" fontId="3" fillId="0" borderId="12" xfId="0" applyFont="1" applyBorder="1" applyAlignment="1">
      <alignment wrapText="1"/>
    </xf>
    <xf numFmtId="0" fontId="0" fillId="0" borderId="30" xfId="0" applyBorder="1"/>
    <xf numFmtId="0" fontId="0" fillId="0" borderId="27" xfId="0" applyBorder="1"/>
    <xf numFmtId="0" fontId="3" fillId="0" borderId="31" xfId="0" applyFont="1" applyBorder="1" applyAlignment="1">
      <alignment wrapText="1"/>
    </xf>
    <xf numFmtId="2" fontId="5" fillId="0" borderId="33" xfId="0" applyNumberFormat="1" applyFont="1" applyBorder="1" applyAlignment="1">
      <alignment horizontal="center"/>
    </xf>
    <xf numFmtId="0" fontId="0" fillId="0" borderId="0" xfId="0" applyBorder="1" applyAlignment="1"/>
    <xf numFmtId="0" fontId="2" fillId="0" borderId="26" xfId="0" applyFont="1" applyBorder="1" applyAlignment="1">
      <alignment horizontal="center"/>
    </xf>
    <xf numFmtId="0" fontId="2" fillId="0" borderId="50" xfId="0" applyFont="1" applyBorder="1"/>
    <xf numFmtId="0" fontId="2" fillId="0" borderId="50" xfId="0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1" xfId="0" applyFont="1" applyBorder="1" applyAlignment="1"/>
    <xf numFmtId="16" fontId="0" fillId="0" borderId="0" xfId="0" applyNumberFormat="1" applyBorder="1" applyAlignment="1">
      <alignment horizontal="center"/>
    </xf>
    <xf numFmtId="16" fontId="0" fillId="0" borderId="0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0" fillId="3" borderId="51" xfId="0" applyFont="1" applyFill="1" applyBorder="1" applyAlignment="1">
      <alignment horizontal="center"/>
    </xf>
    <xf numFmtId="0" fontId="0" fillId="3" borderId="34" xfId="0" applyFont="1" applyFill="1" applyBorder="1" applyAlignment="1">
      <alignment horizontal="center"/>
    </xf>
    <xf numFmtId="0" fontId="0" fillId="3" borderId="34" xfId="0" applyNumberFormat="1" applyFont="1" applyFill="1" applyBorder="1" applyAlignment="1">
      <alignment horizontal="center"/>
    </xf>
    <xf numFmtId="0" fontId="11" fillId="0" borderId="1" xfId="0" applyFont="1" applyBorder="1" applyAlignment="1"/>
    <xf numFmtId="0" fontId="16" fillId="0" borderId="1" xfId="0" applyFont="1" applyBorder="1" applyAlignment="1"/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8" xfId="0" applyBorder="1"/>
    <xf numFmtId="0" fontId="0" fillId="0" borderId="48" xfId="0" applyBorder="1" applyAlignment="1">
      <alignment vertical="top"/>
    </xf>
    <xf numFmtId="0" fontId="0" fillId="0" borderId="48" xfId="0" applyFont="1" applyBorder="1" applyAlignment="1"/>
    <xf numFmtId="0" fontId="0" fillId="0" borderId="19" xfId="0" applyFont="1" applyBorder="1" applyAlignment="1"/>
    <xf numFmtId="0" fontId="20" fillId="0" borderId="1" xfId="0" applyFont="1" applyBorder="1" applyAlignment="1"/>
    <xf numFmtId="0" fontId="18" fillId="0" borderId="48" xfId="0" applyFont="1" applyBorder="1"/>
    <xf numFmtId="164" fontId="0" fillId="0" borderId="8" xfId="0" applyNumberFormat="1" applyFont="1" applyBorder="1" applyAlignment="1">
      <alignment horizontal="center"/>
    </xf>
    <xf numFmtId="2" fontId="12" fillId="0" borderId="19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2" fontId="12" fillId="0" borderId="1" xfId="0" applyNumberFormat="1" applyFont="1" applyBorder="1"/>
    <xf numFmtId="14" fontId="0" fillId="0" borderId="53" xfId="0" applyNumberFormat="1" applyFont="1" applyBorder="1"/>
    <xf numFmtId="0" fontId="0" fillId="0" borderId="7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5" xfId="0" applyBorder="1"/>
    <xf numFmtId="0" fontId="0" fillId="0" borderId="38" xfId="0" applyBorder="1"/>
    <xf numFmtId="0" fontId="0" fillId="0" borderId="7" xfId="0" applyBorder="1"/>
    <xf numFmtId="0" fontId="5" fillId="0" borderId="8" xfId="0" applyNumberFormat="1" applyFont="1" applyBorder="1" applyAlignment="1">
      <alignment horizontal="center"/>
    </xf>
    <xf numFmtId="2" fontId="5" fillId="0" borderId="1" xfId="0" applyNumberFormat="1" applyFont="1" applyBorder="1"/>
    <xf numFmtId="0" fontId="7" fillId="0" borderId="8" xfId="0" applyFont="1" applyBorder="1" applyAlignment="1">
      <alignment horizontal="center"/>
    </xf>
    <xf numFmtId="0" fontId="2" fillId="0" borderId="48" xfId="0" applyNumberFormat="1" applyFont="1" applyBorder="1" applyAlignment="1">
      <alignment horizontal="right"/>
    </xf>
    <xf numFmtId="0" fontId="7" fillId="0" borderId="8" xfId="0" applyNumberFormat="1" applyFont="1" applyBorder="1" applyAlignment="1">
      <alignment horizontal="center"/>
    </xf>
    <xf numFmtId="0" fontId="2" fillId="0" borderId="48" xfId="0" applyNumberFormat="1" applyFont="1" applyBorder="1" applyAlignment="1">
      <alignment horizontal="center"/>
    </xf>
    <xf numFmtId="0" fontId="5" fillId="0" borderId="48" xfId="0" applyNumberFormat="1" applyFont="1" applyBorder="1" applyAlignment="1">
      <alignment horizontal="center"/>
    </xf>
    <xf numFmtId="2" fontId="5" fillId="0" borderId="48" xfId="0" applyNumberFormat="1" applyFont="1" applyBorder="1"/>
    <xf numFmtId="0" fontId="2" fillId="0" borderId="48" xfId="0" applyFont="1" applyBorder="1"/>
    <xf numFmtId="0" fontId="11" fillId="0" borderId="1" xfId="0" applyFont="1" applyBorder="1" applyAlignment="1">
      <alignment horizontal="center"/>
    </xf>
    <xf numFmtId="0" fontId="14" fillId="0" borderId="19" xfId="0" applyFont="1" applyBorder="1"/>
    <xf numFmtId="0" fontId="11" fillId="0" borderId="19" xfId="0" applyFont="1" applyBorder="1"/>
    <xf numFmtId="0" fontId="13" fillId="0" borderId="1" xfId="0" applyNumberFormat="1" applyFont="1" applyBorder="1" applyAlignment="1">
      <alignment horizontal="right"/>
    </xf>
    <xf numFmtId="0" fontId="13" fillId="0" borderId="1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0" fillId="3" borderId="51" xfId="0" applyNumberFormat="1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2" fillId="0" borderId="54" xfId="0" applyFont="1" applyBorder="1"/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2" fillId="0" borderId="27" xfId="0" applyFont="1" applyBorder="1"/>
    <xf numFmtId="0" fontId="2" fillId="0" borderId="27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0" fillId="0" borderId="57" xfId="0" applyBorder="1"/>
    <xf numFmtId="0" fontId="0" fillId="0" borderId="56" xfId="0" applyBorder="1"/>
    <xf numFmtId="0" fontId="2" fillId="0" borderId="55" xfId="0" applyFont="1" applyBorder="1"/>
    <xf numFmtId="0" fontId="12" fillId="0" borderId="1" xfId="0" applyNumberFormat="1" applyFont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0" fillId="0" borderId="8" xfId="0" applyFont="1" applyBorder="1" applyAlignment="1"/>
    <xf numFmtId="14" fontId="0" fillId="0" borderId="37" xfId="0" applyNumberFormat="1" applyFont="1" applyBorder="1" applyAlignment="1"/>
    <xf numFmtId="0" fontId="2" fillId="4" borderId="14" xfId="0" applyFont="1" applyFill="1" applyBorder="1"/>
    <xf numFmtId="0" fontId="2" fillId="4" borderId="52" xfId="0" applyFont="1" applyFill="1" applyBorder="1"/>
    <xf numFmtId="0" fontId="0" fillId="4" borderId="51" xfId="0" applyFont="1" applyFill="1" applyBorder="1" applyAlignment="1">
      <alignment horizontal="center"/>
    </xf>
    <xf numFmtId="0" fontId="0" fillId="4" borderId="52" xfId="0" applyFill="1" applyBorder="1"/>
    <xf numFmtId="0" fontId="0" fillId="4" borderId="1" xfId="0" applyFont="1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0" fontId="0" fillId="4" borderId="51" xfId="0" applyFill="1" applyBorder="1" applyAlignment="1">
      <alignment horizontal="center" vertical="top"/>
    </xf>
    <xf numFmtId="0" fontId="0" fillId="4" borderId="58" xfId="0" applyFill="1" applyBorder="1" applyAlignment="1">
      <alignment horizontal="center"/>
    </xf>
    <xf numFmtId="0" fontId="0" fillId="0" borderId="1" xfId="0" applyFont="1" applyFill="1" applyBorder="1" applyAlignment="1"/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/>
    <xf numFmtId="0" fontId="11" fillId="0" borderId="0" xfId="0" applyFont="1" applyBorder="1"/>
    <xf numFmtId="0" fontId="21" fillId="0" borderId="0" xfId="0" applyFont="1"/>
    <xf numFmtId="14" fontId="0" fillId="0" borderId="37" xfId="0" applyNumberFormat="1" applyBorder="1"/>
    <xf numFmtId="0" fontId="7" fillId="0" borderId="1" xfId="0" applyNumberFormat="1" applyFont="1" applyBorder="1" applyAlignment="1">
      <alignment horizontal="right"/>
    </xf>
    <xf numFmtId="0" fontId="4" fillId="0" borderId="27" xfId="0" applyFont="1" applyBorder="1"/>
    <xf numFmtId="0" fontId="4" fillId="0" borderId="27" xfId="0" applyFont="1" applyBorder="1" applyAlignment="1">
      <alignment horizontal="center"/>
    </xf>
    <xf numFmtId="0" fontId="16" fillId="0" borderId="3" xfId="0" applyFont="1" applyBorder="1" applyAlignment="1"/>
    <xf numFmtId="0" fontId="11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NumberFormat="1" applyFont="1" applyBorder="1" applyAlignment="1">
      <alignment horizontal="right"/>
    </xf>
    <xf numFmtId="0" fontId="13" fillId="0" borderId="7" xfId="0" applyNumberFormat="1" applyFont="1" applyBorder="1" applyAlignment="1">
      <alignment horizontal="center"/>
    </xf>
    <xf numFmtId="2" fontId="12" fillId="0" borderId="7" xfId="0" applyNumberFormat="1" applyFont="1" applyBorder="1"/>
    <xf numFmtId="0" fontId="0" fillId="3" borderId="58" xfId="0" applyNumberFormat="1" applyFont="1" applyFill="1" applyBorder="1" applyAlignment="1">
      <alignment horizontal="center"/>
    </xf>
    <xf numFmtId="0" fontId="0" fillId="3" borderId="47" xfId="0" applyNumberFormat="1" applyFont="1" applyFill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5" fillId="0" borderId="24" xfId="0" applyNumberFormat="1" applyFont="1" applyBorder="1" applyAlignment="1">
      <alignment horizontal="center"/>
    </xf>
    <xf numFmtId="0" fontId="2" fillId="0" borderId="36" xfId="0" applyFont="1" applyBorder="1" applyAlignment="1"/>
    <xf numFmtId="0" fontId="0" fillId="0" borderId="3" xfId="0" applyBorder="1" applyAlignment="1"/>
    <xf numFmtId="0" fontId="0" fillId="4" borderId="34" xfId="0" applyFill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14" fontId="0" fillId="0" borderId="41" xfId="0" applyNumberFormat="1" applyFont="1" applyBorder="1"/>
    <xf numFmtId="2" fontId="12" fillId="0" borderId="43" xfId="0" applyNumberFormat="1" applyFont="1" applyBorder="1" applyAlignment="1">
      <alignment horizontal="center"/>
    </xf>
    <xf numFmtId="14" fontId="13" fillId="0" borderId="61" xfId="0" applyNumberFormat="1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3" fillId="0" borderId="42" xfId="0" applyNumberFormat="1" applyFont="1" applyBorder="1" applyAlignment="1">
      <alignment horizontal="right"/>
    </xf>
    <xf numFmtId="0" fontId="13" fillId="0" borderId="62" xfId="0" applyNumberFormat="1" applyFont="1" applyBorder="1" applyAlignment="1">
      <alignment horizontal="center"/>
    </xf>
    <xf numFmtId="0" fontId="0" fillId="0" borderId="42" xfId="0" applyNumberFormat="1" applyFont="1" applyBorder="1" applyAlignment="1">
      <alignment horizontal="center"/>
    </xf>
    <xf numFmtId="0" fontId="12" fillId="0" borderId="42" xfId="0" applyNumberFormat="1" applyFont="1" applyBorder="1" applyAlignment="1">
      <alignment horizontal="center"/>
    </xf>
    <xf numFmtId="2" fontId="12" fillId="0" borderId="42" xfId="0" applyNumberFormat="1" applyFont="1" applyBorder="1"/>
    <xf numFmtId="0" fontId="0" fillId="0" borderId="42" xfId="0" applyFont="1" applyBorder="1"/>
    <xf numFmtId="0" fontId="0" fillId="0" borderId="61" xfId="0" applyNumberFormat="1" applyFont="1" applyBorder="1" applyAlignment="1">
      <alignment horizontal="center"/>
    </xf>
    <xf numFmtId="0" fontId="0" fillId="3" borderId="63" xfId="0" applyNumberFormat="1" applyFont="1" applyFill="1" applyBorder="1" applyAlignment="1">
      <alignment horizontal="center"/>
    </xf>
    <xf numFmtId="0" fontId="0" fillId="0" borderId="3" xfId="0" quotePrefix="1" applyNumberFormat="1" applyFont="1" applyBorder="1" applyAlignment="1">
      <alignment horizontal="center"/>
    </xf>
    <xf numFmtId="0" fontId="27" fillId="0" borderId="0" xfId="0" applyFont="1"/>
    <xf numFmtId="14" fontId="4" fillId="0" borderId="59" xfId="0" applyNumberFormat="1" applyFont="1" applyBorder="1" applyAlignment="1">
      <alignment vertical="top"/>
    </xf>
    <xf numFmtId="0" fontId="4" fillId="0" borderId="39" xfId="0" applyFont="1" applyBorder="1" applyAlignment="1">
      <alignment vertical="top"/>
    </xf>
    <xf numFmtId="14" fontId="4" fillId="0" borderId="53" xfId="0" applyNumberFormat="1" applyFont="1" applyBorder="1"/>
    <xf numFmtId="0" fontId="4" fillId="0" borderId="7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164" fontId="4" fillId="0" borderId="64" xfId="0" applyNumberFormat="1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2" fontId="5" fillId="0" borderId="49" xfId="0" applyNumberFormat="1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right" vertical="top"/>
    </xf>
    <xf numFmtId="0" fontId="7" fillId="0" borderId="2" xfId="0" applyNumberFormat="1" applyFont="1" applyBorder="1" applyAlignment="1">
      <alignment horizontal="center" vertical="top"/>
    </xf>
    <xf numFmtId="0" fontId="2" fillId="0" borderId="64" xfId="0" applyNumberFormat="1" applyFont="1" applyBorder="1" applyAlignment="1">
      <alignment horizontal="center" vertical="top"/>
    </xf>
    <xf numFmtId="0" fontId="5" fillId="0" borderId="64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0" fillId="3" borderId="65" xfId="0" applyNumberFormat="1" applyFont="1" applyFill="1" applyBorder="1" applyAlignment="1">
      <alignment horizontal="center" vertical="top"/>
    </xf>
    <xf numFmtId="164" fontId="4" fillId="0" borderId="39" xfId="0" applyNumberFormat="1" applyFont="1" applyBorder="1" applyAlignment="1">
      <alignment horizontal="center"/>
    </xf>
    <xf numFmtId="0" fontId="0" fillId="0" borderId="27" xfId="0" applyNumberFormat="1" applyFont="1" applyBorder="1" applyAlignment="1">
      <alignment horizontal="center"/>
    </xf>
    <xf numFmtId="2" fontId="5" fillId="0" borderId="40" xfId="0" applyNumberFormat="1" applyFont="1" applyBorder="1" applyAlignment="1">
      <alignment horizontal="center"/>
    </xf>
    <xf numFmtId="14" fontId="7" fillId="0" borderId="27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7" xfId="0" applyNumberFormat="1" applyFont="1" applyBorder="1" applyAlignment="1">
      <alignment horizontal="right"/>
    </xf>
    <xf numFmtId="0" fontId="7" fillId="0" borderId="27" xfId="0" applyNumberFormat="1" applyFont="1" applyBorder="1" applyAlignment="1">
      <alignment horizontal="center"/>
    </xf>
    <xf numFmtId="0" fontId="2" fillId="0" borderId="39" xfId="0" applyNumberFormat="1" applyFont="1" applyBorder="1" applyAlignment="1">
      <alignment horizontal="center"/>
    </xf>
    <xf numFmtId="2" fontId="2" fillId="0" borderId="27" xfId="0" applyNumberFormat="1" applyFont="1" applyBorder="1"/>
    <xf numFmtId="0" fontId="0" fillId="3" borderId="27" xfId="0" applyNumberFormat="1" applyFont="1" applyFill="1" applyBorder="1" applyAlignment="1">
      <alignment horizontal="center"/>
    </xf>
    <xf numFmtId="0" fontId="0" fillId="0" borderId="0" xfId="0" applyAlignment="1"/>
    <xf numFmtId="14" fontId="4" fillId="0" borderId="0" xfId="0" applyNumberFormat="1" applyFont="1" applyBorder="1" applyAlignment="1"/>
    <xf numFmtId="0" fontId="0" fillId="0" borderId="0" xfId="0" applyBorder="1" applyAlignment="1"/>
    <xf numFmtId="0" fontId="0" fillId="0" borderId="26" xfId="0" applyBorder="1" applyAlignment="1">
      <alignment horizontal="center"/>
    </xf>
    <xf numFmtId="0" fontId="2" fillId="0" borderId="50" xfId="0" applyFont="1" applyBorder="1" applyAlignment="1">
      <alignment horizontal="center"/>
    </xf>
    <xf numFmtId="14" fontId="17" fillId="0" borderId="0" xfId="0" applyNumberFormat="1" applyFont="1" applyBorder="1" applyAlignment="1">
      <alignment vertical="center"/>
    </xf>
    <xf numFmtId="0" fontId="19" fillId="0" borderId="8" xfId="0" applyFont="1" applyBorder="1" applyAlignment="1"/>
    <xf numFmtId="0" fontId="20" fillId="0" borderId="48" xfId="0" applyFont="1" applyBorder="1" applyAlignment="1"/>
    <xf numFmtId="0" fontId="20" fillId="0" borderId="19" xfId="0" applyFont="1" applyBorder="1" applyAlignment="1"/>
    <xf numFmtId="0" fontId="9" fillId="0" borderId="41" xfId="0" applyFont="1" applyBorder="1" applyAlignment="1"/>
    <xf numFmtId="0" fontId="9" fillId="0" borderId="42" xfId="0" applyFont="1" applyBorder="1" applyAlignment="1"/>
    <xf numFmtId="0" fontId="9" fillId="0" borderId="43" xfId="0" applyFont="1" applyBorder="1" applyAlignment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18" xfId="0" applyFont="1" applyBorder="1" applyAlignment="1"/>
    <xf numFmtId="0" fontId="10" fillId="0" borderId="60" xfId="0" applyFont="1" applyBorder="1" applyAlignment="1"/>
    <xf numFmtId="0" fontId="10" fillId="0" borderId="24" xfId="0" applyFont="1" applyBorder="1" applyAlignment="1"/>
    <xf numFmtId="0" fontId="0" fillId="0" borderId="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4" fillId="0" borderId="42" xfId="0" applyFont="1" applyBorder="1" applyAlignment="1">
      <alignment vertical="center"/>
    </xf>
    <xf numFmtId="0" fontId="20" fillId="0" borderId="42" xfId="0" applyFont="1" applyBorder="1" applyAlignment="1"/>
    <xf numFmtId="0" fontId="20" fillId="0" borderId="43" xfId="0" applyFont="1" applyBorder="1" applyAlignment="1"/>
    <xf numFmtId="14" fontId="25" fillId="0" borderId="11" xfId="0" applyNumberFormat="1" applyFont="1" applyBorder="1" applyAlignment="1"/>
    <xf numFmtId="0" fontId="25" fillId="0" borderId="0" xfId="0" applyFont="1" applyAlignment="1"/>
    <xf numFmtId="14" fontId="25" fillId="0" borderId="17" xfId="0" applyNumberFormat="1" applyFont="1" applyBorder="1" applyAlignment="1"/>
    <xf numFmtId="0" fontId="25" fillId="0" borderId="31" xfId="0" applyFont="1" applyBorder="1" applyAlignment="1"/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25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96"/>
  <sheetViews>
    <sheetView tabSelected="1" topLeftCell="C1" workbookViewId="0">
      <selection activeCell="AP14" sqref="AP1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5.2851562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9.14062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9" ht="4.5" customHeight="1" x14ac:dyDescent="0.2">
      <c r="C1" s="1"/>
      <c r="D1" s="1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145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35"/>
    </row>
    <row r="2" spans="1:49" ht="12.75" customHeight="1" x14ac:dyDescent="0.2">
      <c r="C2" s="327" t="s">
        <v>107</v>
      </c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136"/>
      <c r="AJ2" s="86"/>
      <c r="AK2" s="86"/>
      <c r="AL2" s="86"/>
      <c r="AM2" s="86"/>
    </row>
    <row r="3" spans="1:49" ht="4.5" customHeight="1" x14ac:dyDescent="0.2">
      <c r="C3" s="327" t="s">
        <v>160</v>
      </c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136"/>
      <c r="AJ3" s="86"/>
      <c r="AK3" s="86"/>
      <c r="AL3" s="86"/>
      <c r="AM3" s="86"/>
    </row>
    <row r="4" spans="1:49" ht="13.5" thickBot="1" x14ac:dyDescent="0.25"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136"/>
      <c r="AJ4" s="86"/>
      <c r="AK4" s="86"/>
      <c r="AL4" s="86"/>
      <c r="AM4" s="86"/>
    </row>
    <row r="5" spans="1:49" ht="9.75" hidden="1" customHeight="1" thickBot="1" x14ac:dyDescent="0.25"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36"/>
      <c r="AJ5" s="63"/>
      <c r="AK5" s="63"/>
      <c r="AL5" s="63"/>
      <c r="AM5" s="63"/>
    </row>
    <row r="6" spans="1:49" ht="17.25" customHeight="1" thickBot="1" x14ac:dyDescent="0.25">
      <c r="A6" s="17"/>
      <c r="B6" s="17" t="s">
        <v>32</v>
      </c>
      <c r="C6" s="5" t="s">
        <v>34</v>
      </c>
      <c r="D6" s="314" t="s">
        <v>36</v>
      </c>
      <c r="E6" s="316" t="s">
        <v>37</v>
      </c>
      <c r="F6" s="13"/>
      <c r="G6" s="11"/>
      <c r="H6" s="156" t="s">
        <v>17</v>
      </c>
      <c r="I6" s="13"/>
      <c r="J6" s="13"/>
      <c r="K6" s="13"/>
      <c r="L6" s="13"/>
      <c r="M6" s="13"/>
      <c r="N6" s="13"/>
      <c r="O6" s="11"/>
      <c r="P6" s="48" t="s">
        <v>0</v>
      </c>
      <c r="Q6" s="34"/>
      <c r="R6" s="155" t="s">
        <v>29</v>
      </c>
      <c r="S6" s="147" t="s">
        <v>47</v>
      </c>
      <c r="T6" s="147"/>
      <c r="U6" s="148"/>
      <c r="V6" s="148"/>
      <c r="W6" s="148"/>
      <c r="X6" s="300"/>
      <c r="Y6" s="300"/>
      <c r="Z6" s="300"/>
      <c r="AA6" s="155"/>
      <c r="AB6" s="147"/>
      <c r="AC6" s="147"/>
      <c r="AD6" s="147"/>
      <c r="AE6" s="147"/>
      <c r="AF6" s="147" t="s">
        <v>48</v>
      </c>
      <c r="AG6" s="147"/>
      <c r="AH6" s="147" t="s">
        <v>49</v>
      </c>
      <c r="AI6" s="134"/>
      <c r="AJ6" s="46" t="s">
        <v>47</v>
      </c>
      <c r="AK6" s="8"/>
    </row>
    <row r="7" spans="1:49" ht="17.25" customHeight="1" thickBot="1" x14ac:dyDescent="0.25">
      <c r="A7" s="15"/>
      <c r="B7" s="55" t="s">
        <v>33</v>
      </c>
      <c r="C7" s="52" t="s">
        <v>35</v>
      </c>
      <c r="D7" s="315"/>
      <c r="E7" s="317"/>
      <c r="F7" s="146" t="s">
        <v>11</v>
      </c>
      <c r="G7" s="87"/>
      <c r="H7" s="149"/>
      <c r="I7" s="146"/>
      <c r="J7" s="146"/>
      <c r="K7" s="146"/>
      <c r="L7" s="146"/>
      <c r="M7" s="146"/>
      <c r="N7" s="146"/>
      <c r="O7" s="87"/>
      <c r="P7" s="53" t="s">
        <v>1</v>
      </c>
      <c r="Q7" s="150"/>
      <c r="R7" s="52" t="s">
        <v>30</v>
      </c>
      <c r="S7" s="52" t="s">
        <v>54</v>
      </c>
      <c r="T7" s="54"/>
      <c r="U7" s="146" t="s">
        <v>18</v>
      </c>
      <c r="V7" s="146" t="s">
        <v>2</v>
      </c>
      <c r="W7" s="146" t="s">
        <v>20</v>
      </c>
      <c r="X7" s="54"/>
      <c r="Y7" s="54" t="s">
        <v>12</v>
      </c>
      <c r="Z7" s="54"/>
      <c r="AA7" s="52" t="s">
        <v>19</v>
      </c>
      <c r="AB7" s="52" t="s">
        <v>13</v>
      </c>
      <c r="AC7" s="52" t="s">
        <v>16</v>
      </c>
      <c r="AD7" s="52" t="s">
        <v>15</v>
      </c>
      <c r="AE7" s="52" t="s">
        <v>14</v>
      </c>
      <c r="AF7" s="52" t="s">
        <v>54</v>
      </c>
      <c r="AG7" s="54"/>
      <c r="AH7" s="52" t="s">
        <v>54</v>
      </c>
      <c r="AI7" s="134"/>
      <c r="AJ7" s="47" t="s">
        <v>12</v>
      </c>
      <c r="AK7" s="2"/>
    </row>
    <row r="8" spans="1:49" ht="13.5" hidden="1" customHeight="1" thickBot="1" x14ac:dyDescent="0.25">
      <c r="A8" s="18"/>
      <c r="B8" s="18"/>
      <c r="C8" s="4"/>
      <c r="D8" s="6"/>
      <c r="E8" s="14"/>
      <c r="F8" s="14"/>
      <c r="G8" s="12"/>
      <c r="H8" s="157"/>
      <c r="I8" s="14"/>
      <c r="J8" s="14"/>
      <c r="K8" s="14"/>
      <c r="L8" s="14"/>
      <c r="M8" s="14"/>
      <c r="N8" s="14"/>
      <c r="O8" s="12"/>
      <c r="P8" s="33"/>
      <c r="Q8" s="1"/>
      <c r="R8" s="54"/>
      <c r="S8" s="299"/>
      <c r="T8" s="299"/>
      <c r="U8" s="299"/>
      <c r="V8" s="299"/>
      <c r="W8" s="154"/>
      <c r="X8" s="54"/>
      <c r="Y8" s="54"/>
      <c r="Z8" s="54"/>
      <c r="AA8" s="54"/>
      <c r="AB8" s="54"/>
      <c r="AC8" s="54"/>
      <c r="AD8" s="54"/>
      <c r="AE8" s="54"/>
      <c r="AF8" s="299"/>
      <c r="AG8" s="299"/>
      <c r="AH8" s="299"/>
      <c r="AI8" s="328"/>
      <c r="AJ8" s="325"/>
      <c r="AK8" s="326"/>
    </row>
    <row r="9" spans="1:49" ht="18.75" customHeight="1" thickBot="1" x14ac:dyDescent="0.3">
      <c r="A9" s="10"/>
      <c r="B9" s="10"/>
      <c r="C9" s="305" t="s">
        <v>53</v>
      </c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7"/>
      <c r="AI9" s="59"/>
      <c r="AJ9" s="44"/>
      <c r="AK9" s="44"/>
    </row>
    <row r="10" spans="1:49" ht="18.75" customHeight="1" x14ac:dyDescent="0.2">
      <c r="A10" s="10"/>
      <c r="B10" s="10"/>
      <c r="C10" s="120">
        <v>46174</v>
      </c>
      <c r="D10" s="171" t="s">
        <v>80</v>
      </c>
      <c r="E10" s="121" t="s">
        <v>79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19" t="s">
        <v>9</v>
      </c>
      <c r="Q10" s="119"/>
      <c r="R10" s="172" t="s">
        <v>66</v>
      </c>
      <c r="S10" s="119">
        <v>1</v>
      </c>
      <c r="T10" s="173"/>
      <c r="U10" s="174"/>
      <c r="V10" s="175"/>
      <c r="W10" s="175"/>
      <c r="X10" s="175"/>
      <c r="Y10" s="176"/>
      <c r="Z10" s="177"/>
      <c r="AA10" s="178"/>
      <c r="AB10" s="107"/>
      <c r="AC10" s="107"/>
      <c r="AD10" s="107"/>
      <c r="AE10" s="107"/>
      <c r="AF10" s="119">
        <v>0.2</v>
      </c>
      <c r="AG10" s="158"/>
      <c r="AH10" s="159">
        <v>1.2</v>
      </c>
      <c r="AI10" s="59"/>
      <c r="AJ10" s="44"/>
      <c r="AK10" s="44"/>
      <c r="AP10" s="1"/>
      <c r="AQ10" s="1"/>
      <c r="AR10" s="1"/>
      <c r="AS10" s="1"/>
      <c r="AT10" s="1"/>
      <c r="AU10" s="1"/>
      <c r="AV10" s="1"/>
      <c r="AW10" s="1"/>
    </row>
    <row r="11" spans="1:49" ht="15" customHeight="1" x14ac:dyDescent="0.2">
      <c r="A11" s="10"/>
      <c r="B11" s="23"/>
      <c r="C11" s="179" t="s">
        <v>156</v>
      </c>
      <c r="D11" s="117" t="s">
        <v>130</v>
      </c>
      <c r="E11" s="180" t="s">
        <v>129</v>
      </c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19" t="s">
        <v>9</v>
      </c>
      <c r="Q11" s="37"/>
      <c r="R11" s="172" t="s">
        <v>66</v>
      </c>
      <c r="S11" s="37">
        <v>4</v>
      </c>
      <c r="T11" s="111"/>
      <c r="U11" s="112"/>
      <c r="V11" s="113"/>
      <c r="W11" s="113"/>
      <c r="X11" s="113"/>
      <c r="Y11" s="114"/>
      <c r="Z11" s="115"/>
      <c r="AA11" s="116"/>
      <c r="AB11" s="108"/>
      <c r="AC11" s="108"/>
      <c r="AD11" s="108"/>
      <c r="AE11" s="108"/>
      <c r="AF11" s="119"/>
      <c r="AG11" s="158"/>
      <c r="AH11" s="159">
        <v>4</v>
      </c>
      <c r="AI11" s="61"/>
      <c r="AJ11" s="57"/>
      <c r="AK11" s="36"/>
      <c r="AP11" s="152"/>
      <c r="AQ11" s="1"/>
      <c r="AR11" s="1"/>
      <c r="AS11" s="1"/>
      <c r="AT11" s="1"/>
      <c r="AU11" s="1"/>
      <c r="AV11" s="1"/>
      <c r="AW11" s="1"/>
    </row>
    <row r="12" spans="1:49" ht="15" customHeight="1" x14ac:dyDescent="0.2">
      <c r="A12" s="10"/>
      <c r="B12" s="23"/>
      <c r="C12" s="179">
        <v>46722</v>
      </c>
      <c r="D12" s="117" t="s">
        <v>38</v>
      </c>
      <c r="E12" s="180" t="s">
        <v>50</v>
      </c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19" t="s">
        <v>9</v>
      </c>
      <c r="Q12" s="37"/>
      <c r="R12" s="172" t="s">
        <v>66</v>
      </c>
      <c r="S12" s="37">
        <v>74</v>
      </c>
      <c r="T12" s="111"/>
      <c r="U12" s="112"/>
      <c r="V12" s="113"/>
      <c r="W12" s="113"/>
      <c r="X12" s="113"/>
      <c r="Y12" s="114"/>
      <c r="Z12" s="115"/>
      <c r="AA12" s="116"/>
      <c r="AB12" s="108"/>
      <c r="AC12" s="108"/>
      <c r="AD12" s="108"/>
      <c r="AE12" s="108"/>
      <c r="AF12" s="119">
        <v>12</v>
      </c>
      <c r="AG12" s="158"/>
      <c r="AH12" s="159">
        <v>86</v>
      </c>
      <c r="AI12" s="61"/>
      <c r="AJ12" s="57"/>
      <c r="AK12" s="36"/>
      <c r="AM12" t="s">
        <v>131</v>
      </c>
      <c r="AP12" s="152"/>
      <c r="AQ12" s="1"/>
      <c r="AR12" s="1"/>
      <c r="AS12" s="1"/>
      <c r="AT12" s="1"/>
      <c r="AU12" s="1"/>
      <c r="AV12" s="1"/>
      <c r="AW12" s="1"/>
    </row>
    <row r="13" spans="1:49" ht="15" customHeight="1" x14ac:dyDescent="0.2">
      <c r="A13" s="10"/>
      <c r="B13" s="23"/>
      <c r="C13" s="179">
        <v>46692</v>
      </c>
      <c r="D13" s="117" t="s">
        <v>97</v>
      </c>
      <c r="E13" s="180" t="s">
        <v>96</v>
      </c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37" t="s">
        <v>3</v>
      </c>
      <c r="Q13" s="37"/>
      <c r="R13" s="172" t="s">
        <v>66</v>
      </c>
      <c r="S13" s="37">
        <v>54</v>
      </c>
      <c r="T13" s="111"/>
      <c r="U13" s="112"/>
      <c r="V13" s="113"/>
      <c r="W13" s="113"/>
      <c r="X13" s="113"/>
      <c r="Y13" s="114"/>
      <c r="Z13" s="115"/>
      <c r="AA13" s="116"/>
      <c r="AB13" s="108"/>
      <c r="AC13" s="108"/>
      <c r="AD13" s="108"/>
      <c r="AE13" s="108"/>
      <c r="AF13" s="37">
        <v>6</v>
      </c>
      <c r="AG13" s="111"/>
      <c r="AH13" s="160">
        <v>60</v>
      </c>
      <c r="AI13" s="61"/>
      <c r="AJ13" s="57"/>
      <c r="AK13" s="36"/>
      <c r="AP13" s="152"/>
      <c r="AQ13" s="1" t="s">
        <v>98</v>
      </c>
      <c r="AR13" s="1"/>
      <c r="AS13" s="1"/>
      <c r="AT13" s="1"/>
      <c r="AU13" s="1"/>
      <c r="AV13" s="1"/>
      <c r="AW13" s="1"/>
    </row>
    <row r="14" spans="1:49" ht="15" customHeight="1" x14ac:dyDescent="0.2">
      <c r="A14" s="10"/>
      <c r="B14" s="23"/>
      <c r="C14" s="179"/>
      <c r="D14" s="117" t="s">
        <v>125</v>
      </c>
      <c r="E14" s="180" t="s">
        <v>135</v>
      </c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 t="s">
        <v>9</v>
      </c>
      <c r="Q14" s="37"/>
      <c r="R14" s="172" t="s">
        <v>66</v>
      </c>
      <c r="S14" s="37">
        <v>80</v>
      </c>
      <c r="T14" s="111"/>
      <c r="U14" s="112"/>
      <c r="V14" s="113"/>
      <c r="W14" s="113"/>
      <c r="X14" s="113"/>
      <c r="Y14" s="114"/>
      <c r="Z14" s="115"/>
      <c r="AA14" s="116"/>
      <c r="AB14" s="108"/>
      <c r="AC14" s="108"/>
      <c r="AD14" s="108"/>
      <c r="AE14" s="108"/>
      <c r="AF14" s="37"/>
      <c r="AG14" s="111"/>
      <c r="AH14" s="160">
        <v>80</v>
      </c>
      <c r="AI14" s="61"/>
      <c r="AJ14" s="57"/>
      <c r="AK14" s="36"/>
      <c r="AP14" s="152"/>
      <c r="AQ14" s="1"/>
      <c r="AR14" s="1"/>
      <c r="AS14" s="1"/>
      <c r="AT14" s="1"/>
      <c r="AU14" s="1"/>
      <c r="AV14" s="1"/>
      <c r="AW14" s="1"/>
    </row>
    <row r="15" spans="1:49" ht="15" customHeight="1" x14ac:dyDescent="0.3">
      <c r="A15" s="10"/>
      <c r="B15" s="23"/>
      <c r="C15" s="120">
        <v>46569</v>
      </c>
      <c r="D15" s="162" t="s">
        <v>119</v>
      </c>
      <c r="E15" s="162" t="s">
        <v>118</v>
      </c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94" t="s">
        <v>3</v>
      </c>
      <c r="Q15" s="37"/>
      <c r="R15" s="110" t="s">
        <v>31</v>
      </c>
      <c r="S15" s="37">
        <v>28</v>
      </c>
      <c r="T15" s="111"/>
      <c r="U15" s="112"/>
      <c r="V15" s="113"/>
      <c r="W15" s="113"/>
      <c r="X15" s="113"/>
      <c r="Y15" s="114"/>
      <c r="Z15" s="115"/>
      <c r="AA15" s="116"/>
      <c r="AB15" s="108"/>
      <c r="AC15" s="108"/>
      <c r="AD15" s="108"/>
      <c r="AE15" s="108"/>
      <c r="AF15" s="37"/>
      <c r="AG15" s="111"/>
      <c r="AH15" s="160">
        <v>28</v>
      </c>
      <c r="AI15" s="61"/>
      <c r="AJ15" s="57"/>
      <c r="AK15" s="36"/>
      <c r="AP15" s="152"/>
      <c r="AQ15" s="1"/>
      <c r="AR15" s="1"/>
      <c r="AS15" s="1"/>
      <c r="AT15" s="1"/>
      <c r="AU15" s="1"/>
      <c r="AV15" s="1"/>
      <c r="AW15" s="1"/>
    </row>
    <row r="16" spans="1:49" ht="15" customHeight="1" x14ac:dyDescent="0.3">
      <c r="A16" s="10"/>
      <c r="B16" s="23"/>
      <c r="C16" s="120">
        <v>46478</v>
      </c>
      <c r="D16" s="162" t="s">
        <v>142</v>
      </c>
      <c r="E16" s="162" t="s">
        <v>141</v>
      </c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7" t="s">
        <v>3</v>
      </c>
      <c r="Q16" s="37"/>
      <c r="R16" s="172" t="s">
        <v>66</v>
      </c>
      <c r="S16" s="37">
        <v>43</v>
      </c>
      <c r="T16" s="111"/>
      <c r="U16" s="112"/>
      <c r="V16" s="113"/>
      <c r="W16" s="113"/>
      <c r="X16" s="113"/>
      <c r="Y16" s="114"/>
      <c r="Z16" s="115"/>
      <c r="AA16" s="116"/>
      <c r="AB16" s="108"/>
      <c r="AC16" s="108"/>
      <c r="AD16" s="108"/>
      <c r="AE16" s="108"/>
      <c r="AF16" s="37">
        <v>12</v>
      </c>
      <c r="AG16" s="111"/>
      <c r="AH16" s="160">
        <v>55</v>
      </c>
      <c r="AI16" s="61"/>
      <c r="AJ16" s="57"/>
      <c r="AK16" s="36"/>
      <c r="AP16" s="152"/>
      <c r="AQ16" s="1"/>
      <c r="AR16" s="1"/>
      <c r="AS16" s="1"/>
      <c r="AT16" s="1"/>
      <c r="AU16" s="1"/>
      <c r="AV16" s="1"/>
      <c r="AW16" s="1"/>
    </row>
    <row r="17" spans="1:58" ht="15" customHeight="1" x14ac:dyDescent="0.2">
      <c r="A17" s="10"/>
      <c r="B17" s="23"/>
      <c r="C17" s="120">
        <v>46143</v>
      </c>
      <c r="D17" s="107" t="s">
        <v>86</v>
      </c>
      <c r="E17" s="118" t="s">
        <v>87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 t="s">
        <v>9</v>
      </c>
      <c r="Q17" s="37"/>
      <c r="R17" s="110" t="s">
        <v>31</v>
      </c>
      <c r="S17" s="37"/>
      <c r="T17" s="111"/>
      <c r="U17" s="112"/>
      <c r="V17" s="113"/>
      <c r="W17" s="113"/>
      <c r="X17" s="113"/>
      <c r="Y17" s="114"/>
      <c r="Z17" s="115"/>
      <c r="AA17" s="116"/>
      <c r="AB17" s="108"/>
      <c r="AC17" s="108"/>
      <c r="AD17" s="108"/>
      <c r="AE17" s="108"/>
      <c r="AF17" s="37">
        <v>0.3</v>
      </c>
      <c r="AG17" s="111"/>
      <c r="AH17" s="160">
        <v>0.3</v>
      </c>
      <c r="AI17" s="61"/>
      <c r="AJ17" s="57"/>
      <c r="AK17" s="36"/>
      <c r="AP17" s="1"/>
      <c r="AQ17" s="1"/>
      <c r="AR17" s="1"/>
      <c r="AS17" s="1"/>
      <c r="AT17" s="1"/>
      <c r="AU17" s="1"/>
      <c r="AV17" s="152"/>
      <c r="AW17" s="1"/>
    </row>
    <row r="18" spans="1:58" ht="15" customHeight="1" x14ac:dyDescent="0.2">
      <c r="A18" s="10"/>
      <c r="B18" s="23"/>
      <c r="C18" s="120">
        <v>46296</v>
      </c>
      <c r="D18" s="107" t="s">
        <v>116</v>
      </c>
      <c r="E18" s="118" t="s">
        <v>114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 t="s">
        <v>9</v>
      </c>
      <c r="Q18" s="37"/>
      <c r="R18" s="110" t="s">
        <v>66</v>
      </c>
      <c r="S18" s="37">
        <v>17</v>
      </c>
      <c r="T18" s="111"/>
      <c r="U18" s="112"/>
      <c r="V18" s="113"/>
      <c r="W18" s="113"/>
      <c r="X18" s="113"/>
      <c r="Y18" s="114"/>
      <c r="Z18" s="115"/>
      <c r="AA18" s="116"/>
      <c r="AB18" s="108"/>
      <c r="AC18" s="108"/>
      <c r="AD18" s="108"/>
      <c r="AE18" s="108"/>
      <c r="AF18" s="37">
        <v>2</v>
      </c>
      <c r="AG18" s="111"/>
      <c r="AH18" s="160">
        <v>19</v>
      </c>
      <c r="AI18" s="61"/>
      <c r="AJ18" s="57"/>
      <c r="AK18" s="36"/>
      <c r="AP18" s="1"/>
      <c r="AQ18" s="1"/>
      <c r="AR18" s="1"/>
      <c r="AS18" s="1"/>
      <c r="AT18" s="1"/>
      <c r="AU18" s="1"/>
      <c r="AV18" s="152"/>
      <c r="AW18" s="1"/>
    </row>
    <row r="19" spans="1:58" ht="15" customHeight="1" x14ac:dyDescent="0.2">
      <c r="A19" s="10"/>
      <c r="B19" s="23"/>
      <c r="C19" s="120">
        <v>46357</v>
      </c>
      <c r="D19" s="107" t="s">
        <v>39</v>
      </c>
      <c r="E19" s="121" t="s">
        <v>138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19" t="s">
        <v>9</v>
      </c>
      <c r="Q19" s="37"/>
      <c r="R19" s="110" t="s">
        <v>66</v>
      </c>
      <c r="S19" s="37">
        <v>21</v>
      </c>
      <c r="T19" s="111"/>
      <c r="U19" s="112"/>
      <c r="V19" s="113"/>
      <c r="W19" s="113"/>
      <c r="X19" s="113"/>
      <c r="Y19" s="114"/>
      <c r="Z19" s="115"/>
      <c r="AA19" s="116"/>
      <c r="AB19" s="108"/>
      <c r="AC19" s="108"/>
      <c r="AD19" s="108"/>
      <c r="AE19" s="108"/>
      <c r="AF19" s="37">
        <v>2</v>
      </c>
      <c r="AG19" s="111"/>
      <c r="AH19" s="160">
        <v>23</v>
      </c>
      <c r="AI19" s="61"/>
      <c r="AJ19" s="57"/>
      <c r="AK19" s="36"/>
      <c r="AP19" s="1"/>
      <c r="AQ19" s="1"/>
      <c r="AR19" s="1"/>
      <c r="AS19" s="1"/>
      <c r="AT19" s="1"/>
      <c r="AU19" s="1"/>
      <c r="AV19" s="152"/>
      <c r="AW19" s="1"/>
    </row>
    <row r="20" spans="1:58" ht="15" customHeight="1" x14ac:dyDescent="0.2">
      <c r="A20" s="10"/>
      <c r="B20" s="23"/>
      <c r="C20" s="120">
        <v>46997</v>
      </c>
      <c r="D20" s="121" t="s">
        <v>71</v>
      </c>
      <c r="E20" s="121" t="s">
        <v>69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37" t="s">
        <v>9</v>
      </c>
      <c r="Q20" s="37"/>
      <c r="R20" s="110" t="s">
        <v>66</v>
      </c>
      <c r="S20" s="37">
        <v>3</v>
      </c>
      <c r="T20" s="111"/>
      <c r="U20" s="112"/>
      <c r="V20" s="113"/>
      <c r="W20" s="113"/>
      <c r="X20" s="113"/>
      <c r="Y20" s="114"/>
      <c r="Z20" s="115"/>
      <c r="AA20" s="116"/>
      <c r="AB20" s="108"/>
      <c r="AC20" s="108"/>
      <c r="AD20" s="108"/>
      <c r="AE20" s="108"/>
      <c r="AF20" s="37">
        <v>0.7</v>
      </c>
      <c r="AG20" s="111"/>
      <c r="AH20" s="159">
        <v>3.7</v>
      </c>
      <c r="AI20" s="61"/>
      <c r="AJ20" s="57"/>
      <c r="AK20" s="36"/>
      <c r="AP20" s="1"/>
      <c r="AQ20" s="1"/>
      <c r="AR20" s="1"/>
      <c r="AS20" s="1"/>
      <c r="AT20" s="1"/>
      <c r="AU20" s="1"/>
      <c r="AV20" s="1"/>
      <c r="AW20" s="1"/>
    </row>
    <row r="21" spans="1:58" ht="15" customHeight="1" x14ac:dyDescent="0.2">
      <c r="A21" s="10"/>
      <c r="B21" s="23"/>
      <c r="C21" s="120">
        <v>46539</v>
      </c>
      <c r="D21" s="121" t="s">
        <v>123</v>
      </c>
      <c r="E21" s="121" t="s">
        <v>151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37" t="s">
        <v>9</v>
      </c>
      <c r="Q21" s="37"/>
      <c r="R21" s="110" t="s">
        <v>66</v>
      </c>
      <c r="S21" s="37">
        <v>10</v>
      </c>
      <c r="T21" s="111"/>
      <c r="U21" s="112"/>
      <c r="V21" s="113"/>
      <c r="W21" s="113"/>
      <c r="X21" s="113"/>
      <c r="Y21" s="114"/>
      <c r="Z21" s="115"/>
      <c r="AA21" s="116"/>
      <c r="AB21" s="108"/>
      <c r="AC21" s="108"/>
      <c r="AD21" s="108"/>
      <c r="AE21" s="108"/>
      <c r="AF21" s="37">
        <v>1.6</v>
      </c>
      <c r="AG21" s="111"/>
      <c r="AH21" s="160">
        <v>11.6</v>
      </c>
      <c r="AI21" s="61"/>
      <c r="AJ21" s="57"/>
      <c r="AK21" s="36"/>
      <c r="AP21" s="1"/>
      <c r="AQ21" s="1"/>
      <c r="AR21" s="1"/>
      <c r="AS21" s="1"/>
      <c r="AT21" s="1"/>
      <c r="AU21" s="1"/>
      <c r="AV21" s="1"/>
      <c r="AW21" s="1"/>
    </row>
    <row r="22" spans="1:58" ht="15" customHeight="1" x14ac:dyDescent="0.2">
      <c r="A22" s="10"/>
      <c r="B22" s="23"/>
      <c r="C22" s="120">
        <v>46966</v>
      </c>
      <c r="D22" s="121" t="s">
        <v>93</v>
      </c>
      <c r="E22" s="121" t="s">
        <v>92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37" t="s">
        <v>3</v>
      </c>
      <c r="Q22" s="37"/>
      <c r="R22" s="110" t="s">
        <v>66</v>
      </c>
      <c r="S22" s="37">
        <v>30</v>
      </c>
      <c r="T22" s="111"/>
      <c r="U22" s="112"/>
      <c r="V22" s="113"/>
      <c r="W22" s="113"/>
      <c r="X22" s="113"/>
      <c r="Y22" s="114"/>
      <c r="Z22" s="115"/>
      <c r="AA22" s="116"/>
      <c r="AB22" s="108"/>
      <c r="AC22" s="108"/>
      <c r="AD22" s="108"/>
      <c r="AE22" s="108"/>
      <c r="AF22" s="37">
        <v>8</v>
      </c>
      <c r="AG22" s="111"/>
      <c r="AH22" s="160">
        <v>38</v>
      </c>
      <c r="AI22" s="61"/>
      <c r="AJ22" s="57"/>
      <c r="AK22" s="36"/>
      <c r="AP22" s="1"/>
      <c r="AQ22" s="1"/>
      <c r="AR22" s="1"/>
      <c r="AS22" s="1"/>
      <c r="AT22" s="1"/>
      <c r="AU22" s="1"/>
      <c r="AV22" s="1"/>
      <c r="AW22" s="1"/>
    </row>
    <row r="23" spans="1:58" ht="15" customHeight="1" x14ac:dyDescent="0.2">
      <c r="A23" s="10"/>
      <c r="B23" s="23"/>
      <c r="C23" s="120">
        <v>46204</v>
      </c>
      <c r="D23" s="107" t="s">
        <v>40</v>
      </c>
      <c r="E23" s="121" t="s">
        <v>23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37" t="s">
        <v>9</v>
      </c>
      <c r="Q23" s="37"/>
      <c r="R23" s="110" t="s">
        <v>31</v>
      </c>
      <c r="S23" s="37"/>
      <c r="T23" s="111"/>
      <c r="U23" s="112"/>
      <c r="V23" s="113"/>
      <c r="W23" s="113"/>
      <c r="X23" s="113"/>
      <c r="Y23" s="114"/>
      <c r="Z23" s="115"/>
      <c r="AA23" s="116"/>
      <c r="AB23" s="108"/>
      <c r="AC23" s="108"/>
      <c r="AD23" s="108"/>
      <c r="AE23" s="108"/>
      <c r="AF23" s="105">
        <v>1.1000000000000001</v>
      </c>
      <c r="AG23" s="111"/>
      <c r="AH23" s="161">
        <v>1.1000000000000001</v>
      </c>
      <c r="AI23" s="61"/>
      <c r="AJ23" s="57"/>
      <c r="AK23" s="36"/>
      <c r="AP23" s="1"/>
      <c r="AQ23" s="1"/>
      <c r="AR23" s="1"/>
      <c r="AS23" s="1"/>
      <c r="AT23" s="107" t="s">
        <v>64</v>
      </c>
      <c r="AU23" s="123" t="s">
        <v>63</v>
      </c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64" t="s">
        <v>3</v>
      </c>
    </row>
    <row r="24" spans="1:58" ht="15" customHeight="1" x14ac:dyDescent="0.2">
      <c r="A24" s="10"/>
      <c r="B24" s="23"/>
      <c r="C24" s="120">
        <v>46508</v>
      </c>
      <c r="D24" s="107" t="s">
        <v>41</v>
      </c>
      <c r="E24" s="121" t="s">
        <v>74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37" t="s">
        <v>77</v>
      </c>
      <c r="Q24" s="37"/>
      <c r="R24" s="110" t="s">
        <v>66</v>
      </c>
      <c r="S24" s="37">
        <v>785</v>
      </c>
      <c r="T24" s="111"/>
      <c r="U24" s="112"/>
      <c r="V24" s="113"/>
      <c r="W24" s="113"/>
      <c r="X24" s="113"/>
      <c r="Y24" s="114"/>
      <c r="Z24" s="115"/>
      <c r="AA24" s="116"/>
      <c r="AB24" s="108"/>
      <c r="AC24" s="108"/>
      <c r="AD24" s="108"/>
      <c r="AE24" s="108"/>
      <c r="AF24" s="105">
        <v>15</v>
      </c>
      <c r="AG24" s="111"/>
      <c r="AH24" s="161">
        <v>800</v>
      </c>
      <c r="AI24" s="61"/>
      <c r="AJ24" s="57"/>
      <c r="AK24" s="36"/>
      <c r="AP24" s="1"/>
      <c r="AQ24" s="1"/>
      <c r="AR24" s="1"/>
      <c r="AS24" s="1"/>
      <c r="AT24" s="1"/>
      <c r="AU24" s="1"/>
      <c r="AV24" s="1"/>
      <c r="AW24" s="1"/>
    </row>
    <row r="25" spans="1:58" ht="15" customHeight="1" x14ac:dyDescent="0.2">
      <c r="A25" s="10"/>
      <c r="B25" s="23"/>
      <c r="C25" s="120">
        <v>46508</v>
      </c>
      <c r="D25" s="107" t="s">
        <v>95</v>
      </c>
      <c r="E25" s="121" t="s">
        <v>113</v>
      </c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37" t="s">
        <v>9</v>
      </c>
      <c r="Q25" s="37"/>
      <c r="R25" s="110" t="s">
        <v>66</v>
      </c>
      <c r="S25" s="37">
        <v>1</v>
      </c>
      <c r="T25" s="111"/>
      <c r="U25" s="112"/>
      <c r="V25" s="113"/>
      <c r="W25" s="113"/>
      <c r="X25" s="113"/>
      <c r="Y25" s="114"/>
      <c r="Z25" s="115"/>
      <c r="AA25" s="116"/>
      <c r="AB25" s="108"/>
      <c r="AC25" s="108"/>
      <c r="AD25" s="108"/>
      <c r="AE25" s="108"/>
      <c r="AF25" s="105">
        <v>0</v>
      </c>
      <c r="AG25" s="111"/>
      <c r="AH25" s="161">
        <v>1</v>
      </c>
      <c r="AI25" s="61"/>
      <c r="AJ25" s="57"/>
      <c r="AK25" s="36"/>
      <c r="AP25" s="1"/>
      <c r="AQ25" s="1"/>
      <c r="AR25" s="1"/>
      <c r="AS25" s="1"/>
      <c r="AT25" s="1"/>
      <c r="AU25" s="1"/>
      <c r="AV25" s="1"/>
      <c r="AW25" s="1"/>
    </row>
    <row r="26" spans="1:58" ht="15" customHeight="1" x14ac:dyDescent="0.2">
      <c r="A26" s="10"/>
      <c r="B26" s="23"/>
      <c r="C26" s="120">
        <v>46054</v>
      </c>
      <c r="D26" s="107" t="s">
        <v>60</v>
      </c>
      <c r="E26" s="118" t="s">
        <v>59</v>
      </c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 t="s">
        <v>9</v>
      </c>
      <c r="Q26" s="37"/>
      <c r="R26" s="110" t="s">
        <v>31</v>
      </c>
      <c r="S26" s="37">
        <v>10</v>
      </c>
      <c r="T26" s="111"/>
      <c r="U26" s="112"/>
      <c r="V26" s="113"/>
      <c r="W26" s="113"/>
      <c r="X26" s="113"/>
      <c r="Y26" s="114"/>
      <c r="Z26" s="115"/>
      <c r="AA26" s="116"/>
      <c r="AB26" s="108"/>
      <c r="AC26" s="108"/>
      <c r="AD26" s="108"/>
      <c r="AE26" s="108"/>
      <c r="AF26" s="37"/>
      <c r="AG26" s="111"/>
      <c r="AH26" s="161">
        <v>10</v>
      </c>
      <c r="AI26" s="61"/>
      <c r="AJ26" s="57"/>
      <c r="AK26" s="36"/>
      <c r="AP26" s="1"/>
      <c r="AQ26" s="1"/>
      <c r="AR26" s="1"/>
      <c r="AS26" s="1"/>
      <c r="AT26" s="121" t="s">
        <v>57</v>
      </c>
      <c r="AU26" s="121" t="s">
        <v>65</v>
      </c>
      <c r="AV26" s="1"/>
      <c r="AW26" s="1"/>
    </row>
    <row r="27" spans="1:58" ht="15" customHeight="1" x14ac:dyDescent="0.2">
      <c r="A27" s="10"/>
      <c r="B27" s="23"/>
      <c r="C27" s="120">
        <v>46174</v>
      </c>
      <c r="D27" s="107" t="s">
        <v>60</v>
      </c>
      <c r="E27" s="118" t="s">
        <v>59</v>
      </c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 t="s">
        <v>9</v>
      </c>
      <c r="Q27" s="37"/>
      <c r="R27" s="110" t="s">
        <v>66</v>
      </c>
      <c r="S27" s="37">
        <v>9</v>
      </c>
      <c r="T27" s="111"/>
      <c r="U27" s="112"/>
      <c r="V27" s="113"/>
      <c r="W27" s="113"/>
      <c r="X27" s="113"/>
      <c r="Y27" s="114"/>
      <c r="Z27" s="115"/>
      <c r="AA27" s="116"/>
      <c r="AB27" s="108"/>
      <c r="AC27" s="108"/>
      <c r="AD27" s="108"/>
      <c r="AE27" s="108"/>
      <c r="AF27" s="37">
        <v>0.6</v>
      </c>
      <c r="AG27" s="111"/>
      <c r="AH27" s="161">
        <v>9.6</v>
      </c>
      <c r="AI27" s="61"/>
      <c r="AJ27" s="57"/>
      <c r="AK27" s="36"/>
      <c r="AP27" s="1"/>
      <c r="AQ27" s="1"/>
      <c r="AR27" s="1"/>
      <c r="AS27" s="1"/>
      <c r="AT27" s="230"/>
      <c r="AU27" s="230"/>
      <c r="AV27" s="1"/>
      <c r="AW27" s="1"/>
    </row>
    <row r="28" spans="1:58" ht="15" customHeight="1" x14ac:dyDescent="0.2">
      <c r="A28" s="10"/>
      <c r="B28" s="23"/>
      <c r="C28" s="120">
        <v>46447</v>
      </c>
      <c r="D28" s="117" t="s">
        <v>134</v>
      </c>
      <c r="E28" s="180" t="s">
        <v>133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 t="s">
        <v>9</v>
      </c>
      <c r="Q28" s="37"/>
      <c r="R28" s="110" t="s">
        <v>66</v>
      </c>
      <c r="S28" s="37">
        <v>1</v>
      </c>
      <c r="T28" s="111"/>
      <c r="U28" s="112"/>
      <c r="V28" s="113"/>
      <c r="W28" s="113"/>
      <c r="X28" s="113"/>
      <c r="Y28" s="114"/>
      <c r="Z28" s="115"/>
      <c r="AA28" s="116"/>
      <c r="AB28" s="108"/>
      <c r="AC28" s="108"/>
      <c r="AD28" s="108"/>
      <c r="AE28" s="108"/>
      <c r="AF28" s="37">
        <v>0.2</v>
      </c>
      <c r="AG28" s="111"/>
      <c r="AH28" s="161">
        <v>1.2</v>
      </c>
      <c r="AI28" s="61"/>
      <c r="AJ28" s="57"/>
      <c r="AK28" s="36"/>
      <c r="AP28" s="1"/>
      <c r="AQ28" s="1"/>
      <c r="AR28" s="1"/>
      <c r="AS28" s="1"/>
      <c r="AT28" s="230"/>
      <c r="AU28" s="230"/>
      <c r="AV28" s="1"/>
      <c r="AW28" s="1"/>
    </row>
    <row r="29" spans="1:58" ht="15" customHeight="1" x14ac:dyDescent="0.2">
      <c r="A29" s="10"/>
      <c r="B29" s="23"/>
      <c r="C29" s="120">
        <v>46508</v>
      </c>
      <c r="D29" s="117" t="s">
        <v>104</v>
      </c>
      <c r="E29" s="180" t="s">
        <v>126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 t="s">
        <v>3</v>
      </c>
      <c r="Q29" s="37"/>
      <c r="R29" s="110" t="s">
        <v>66</v>
      </c>
      <c r="S29" s="37">
        <v>12</v>
      </c>
      <c r="T29" s="111"/>
      <c r="U29" s="112"/>
      <c r="V29" s="113"/>
      <c r="W29" s="113"/>
      <c r="X29" s="113"/>
      <c r="Y29" s="114"/>
      <c r="Z29" s="115"/>
      <c r="AA29" s="116"/>
      <c r="AB29" s="108"/>
      <c r="AC29" s="108"/>
      <c r="AD29" s="108"/>
      <c r="AE29" s="108"/>
      <c r="AF29" s="37">
        <v>14</v>
      </c>
      <c r="AG29" s="111"/>
      <c r="AH29" s="161">
        <v>26</v>
      </c>
      <c r="AI29" s="61"/>
      <c r="AJ29" s="57"/>
      <c r="AK29" s="36"/>
      <c r="AP29" s="1"/>
      <c r="AQ29" s="1"/>
      <c r="AR29" s="1"/>
      <c r="AS29" s="1"/>
      <c r="AT29" s="230"/>
      <c r="AU29" s="230"/>
      <c r="AV29" s="1"/>
      <c r="AW29" s="1"/>
    </row>
    <row r="30" spans="1:58" ht="15" customHeight="1" x14ac:dyDescent="0.2">
      <c r="A30" s="10"/>
      <c r="B30" s="23"/>
      <c r="C30" s="120">
        <v>46143</v>
      </c>
      <c r="D30" s="117" t="s">
        <v>144</v>
      </c>
      <c r="E30" s="180" t="s">
        <v>143</v>
      </c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 t="s">
        <v>9</v>
      </c>
      <c r="Q30" s="37"/>
      <c r="R30" s="110" t="s">
        <v>66</v>
      </c>
      <c r="S30" s="37">
        <v>0</v>
      </c>
      <c r="T30" s="111"/>
      <c r="U30" s="112"/>
      <c r="V30" s="113"/>
      <c r="W30" s="113"/>
      <c r="X30" s="113"/>
      <c r="Y30" s="114"/>
      <c r="Z30" s="115"/>
      <c r="AA30" s="116"/>
      <c r="AB30" s="108"/>
      <c r="AC30" s="108"/>
      <c r="AD30" s="108"/>
      <c r="AE30" s="108"/>
      <c r="AF30" s="37">
        <v>1</v>
      </c>
      <c r="AG30" s="111"/>
      <c r="AH30" s="161">
        <v>1</v>
      </c>
      <c r="AI30" s="61"/>
      <c r="AJ30" s="57"/>
      <c r="AK30" s="36"/>
      <c r="AP30" s="1"/>
      <c r="AQ30" s="1"/>
      <c r="AR30" s="1"/>
      <c r="AS30" s="1"/>
      <c r="AT30" s="230"/>
      <c r="AU30" s="230"/>
      <c r="AV30" s="1"/>
      <c r="AW30" s="1"/>
    </row>
    <row r="31" spans="1:58" ht="15" customHeight="1" x14ac:dyDescent="0.2">
      <c r="A31" s="10"/>
      <c r="B31" s="23"/>
      <c r="C31" s="120">
        <v>46692</v>
      </c>
      <c r="D31" s="117" t="s">
        <v>90</v>
      </c>
      <c r="E31" s="117" t="s">
        <v>90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 t="s">
        <v>3</v>
      </c>
      <c r="Q31" s="37"/>
      <c r="R31" s="110" t="s">
        <v>66</v>
      </c>
      <c r="S31" s="37">
        <v>132</v>
      </c>
      <c r="T31" s="111"/>
      <c r="U31" s="112"/>
      <c r="V31" s="113"/>
      <c r="W31" s="113"/>
      <c r="X31" s="113"/>
      <c r="Y31" s="114"/>
      <c r="Z31" s="115"/>
      <c r="AA31" s="116"/>
      <c r="AB31" s="108"/>
      <c r="AC31" s="108"/>
      <c r="AD31" s="108"/>
      <c r="AE31" s="108"/>
      <c r="AF31" s="37">
        <v>12</v>
      </c>
      <c r="AG31" s="111"/>
      <c r="AH31" s="161">
        <v>144</v>
      </c>
      <c r="AI31" s="61"/>
      <c r="AJ31" s="57"/>
      <c r="AK31" s="36"/>
      <c r="AP31" s="1"/>
      <c r="AQ31" s="1"/>
      <c r="AR31" s="1"/>
      <c r="AS31" s="1"/>
      <c r="AT31" s="1"/>
      <c r="AU31" s="1"/>
      <c r="AV31" s="1"/>
      <c r="AW31" s="89"/>
      <c r="AX31" s="89"/>
    </row>
    <row r="32" spans="1:58" x14ac:dyDescent="0.2">
      <c r="A32" s="3"/>
      <c r="B32" s="23"/>
      <c r="C32" s="120">
        <v>45962</v>
      </c>
      <c r="D32" s="107" t="s">
        <v>55</v>
      </c>
      <c r="E32" s="123" t="s">
        <v>56</v>
      </c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64" t="s">
        <v>9</v>
      </c>
      <c r="Q32" s="64"/>
      <c r="R32" s="110" t="s">
        <v>31</v>
      </c>
      <c r="S32" s="38"/>
      <c r="T32" s="111"/>
      <c r="U32" s="112"/>
      <c r="V32" s="113"/>
      <c r="W32" s="124"/>
      <c r="X32" s="125"/>
      <c r="Y32" s="126"/>
      <c r="Z32" s="127"/>
      <c r="AA32" s="116"/>
      <c r="AB32" s="107"/>
      <c r="AC32" s="107"/>
      <c r="AD32" s="107"/>
      <c r="AE32" s="107"/>
      <c r="AF32" s="38">
        <v>0.9</v>
      </c>
      <c r="AG32" s="111"/>
      <c r="AH32" s="161">
        <v>0.9</v>
      </c>
      <c r="AI32" s="61"/>
      <c r="AJ32" s="58"/>
      <c r="AK32" s="36"/>
      <c r="AP32" s="1"/>
      <c r="AQ32" s="1"/>
      <c r="AR32" s="1"/>
      <c r="AS32" s="1"/>
      <c r="AT32" s="1"/>
      <c r="AU32" s="1"/>
      <c r="AV32" s="1"/>
      <c r="AW32" s="1"/>
    </row>
    <row r="33" spans="1:49" x14ac:dyDescent="0.2">
      <c r="A33" s="3"/>
      <c r="B33" s="23"/>
      <c r="C33" s="120">
        <v>47515</v>
      </c>
      <c r="D33" s="107" t="s">
        <v>42</v>
      </c>
      <c r="E33" s="123" t="s">
        <v>4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64" t="s">
        <v>77</v>
      </c>
      <c r="Q33" s="64"/>
      <c r="R33" s="110" t="s">
        <v>66</v>
      </c>
      <c r="S33" s="38">
        <v>30</v>
      </c>
      <c r="T33" s="111"/>
      <c r="U33" s="112"/>
      <c r="V33" s="113"/>
      <c r="W33" s="124"/>
      <c r="X33" s="125"/>
      <c r="Y33" s="126"/>
      <c r="Z33" s="127"/>
      <c r="AA33" s="116"/>
      <c r="AB33" s="107"/>
      <c r="AC33" s="107"/>
      <c r="AD33" s="107"/>
      <c r="AE33" s="107"/>
      <c r="AF33" s="38">
        <v>4</v>
      </c>
      <c r="AG33" s="111"/>
      <c r="AH33" s="161">
        <v>34</v>
      </c>
      <c r="AI33" s="61"/>
      <c r="AJ33" s="58"/>
      <c r="AK33" s="36"/>
      <c r="AP33" s="1"/>
      <c r="AQ33" s="1"/>
      <c r="AR33" s="1"/>
      <c r="AS33" s="1"/>
      <c r="AT33" s="1"/>
      <c r="AU33" s="1"/>
      <c r="AV33" s="1"/>
      <c r="AW33" s="1"/>
    </row>
    <row r="34" spans="1:49" x14ac:dyDescent="0.2">
      <c r="A34" s="3"/>
      <c r="B34" s="23"/>
      <c r="C34" s="120">
        <v>46478</v>
      </c>
      <c r="D34" s="107" t="s">
        <v>64</v>
      </c>
      <c r="E34" s="123" t="s">
        <v>63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64" t="s">
        <v>3</v>
      </c>
      <c r="Q34" s="64"/>
      <c r="R34" s="110" t="s">
        <v>66</v>
      </c>
      <c r="S34" s="38">
        <v>200</v>
      </c>
      <c r="T34" s="111"/>
      <c r="U34" s="112"/>
      <c r="V34" s="113"/>
      <c r="W34" s="124"/>
      <c r="X34" s="125"/>
      <c r="Y34" s="126"/>
      <c r="Z34" s="127"/>
      <c r="AA34" s="116"/>
      <c r="AB34" s="107"/>
      <c r="AC34" s="107"/>
      <c r="AD34" s="107"/>
      <c r="AE34" s="107"/>
      <c r="AF34" s="38">
        <v>20</v>
      </c>
      <c r="AG34" s="111"/>
      <c r="AH34" s="161">
        <v>220</v>
      </c>
      <c r="AI34" s="61"/>
      <c r="AJ34" s="58"/>
      <c r="AK34" s="36"/>
      <c r="AP34" s="1"/>
      <c r="AQ34" s="153"/>
      <c r="AR34" s="1"/>
      <c r="AS34" s="1"/>
      <c r="AT34" s="1"/>
      <c r="AU34" s="1"/>
      <c r="AV34" s="1"/>
      <c r="AW34" s="1"/>
    </row>
    <row r="35" spans="1:49" x14ac:dyDescent="0.2">
      <c r="A35" s="3"/>
      <c r="B35" s="23"/>
      <c r="C35" s="120">
        <v>46753</v>
      </c>
      <c r="D35" s="107" t="s">
        <v>137</v>
      </c>
      <c r="E35" s="123" t="s">
        <v>136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64" t="s">
        <v>3</v>
      </c>
      <c r="Q35" s="64"/>
      <c r="R35" s="110" t="s">
        <v>66</v>
      </c>
      <c r="S35" s="38">
        <v>20</v>
      </c>
      <c r="T35" s="111"/>
      <c r="U35" s="112"/>
      <c r="V35" s="113"/>
      <c r="W35" s="124"/>
      <c r="X35" s="125"/>
      <c r="Y35" s="126"/>
      <c r="Z35" s="127"/>
      <c r="AA35" s="116"/>
      <c r="AB35" s="107"/>
      <c r="AC35" s="107"/>
      <c r="AD35" s="107"/>
      <c r="AE35" s="107"/>
      <c r="AF35" s="38">
        <v>7</v>
      </c>
      <c r="AG35" s="111"/>
      <c r="AH35" s="161">
        <v>27</v>
      </c>
      <c r="AI35" s="61"/>
      <c r="AJ35" s="58"/>
      <c r="AK35" s="36"/>
      <c r="AP35" s="1"/>
      <c r="AQ35" s="153"/>
      <c r="AR35" s="1"/>
      <c r="AS35" s="1"/>
      <c r="AT35" s="1"/>
      <c r="AU35" s="1"/>
      <c r="AV35" s="1"/>
      <c r="AW35" s="1"/>
    </row>
    <row r="36" spans="1:49" x14ac:dyDescent="0.2">
      <c r="A36" s="3"/>
      <c r="B36" s="23"/>
      <c r="C36" s="120">
        <v>46508</v>
      </c>
      <c r="D36" s="107" t="s">
        <v>70</v>
      </c>
      <c r="E36" s="123" t="s">
        <v>68</v>
      </c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64" t="s">
        <v>3</v>
      </c>
      <c r="Q36" s="64"/>
      <c r="R36" s="110" t="s">
        <v>66</v>
      </c>
      <c r="S36" s="38">
        <v>6</v>
      </c>
      <c r="T36" s="111"/>
      <c r="U36" s="112"/>
      <c r="V36" s="113"/>
      <c r="W36" s="124"/>
      <c r="X36" s="125"/>
      <c r="Y36" s="126"/>
      <c r="Z36" s="127"/>
      <c r="AA36" s="116"/>
      <c r="AB36" s="107"/>
      <c r="AC36" s="107"/>
      <c r="AD36" s="107"/>
      <c r="AE36" s="107"/>
      <c r="AF36" s="38">
        <v>2</v>
      </c>
      <c r="AG36" s="111"/>
      <c r="AH36" s="161">
        <v>19</v>
      </c>
      <c r="AI36" s="61"/>
      <c r="AJ36" s="58"/>
      <c r="AK36" s="36"/>
      <c r="AP36" s="1"/>
      <c r="AQ36" s="1"/>
      <c r="AR36" s="1"/>
      <c r="AS36" s="1"/>
      <c r="AT36" s="1"/>
      <c r="AU36" s="1"/>
      <c r="AV36" s="1"/>
      <c r="AW36" s="1"/>
    </row>
    <row r="37" spans="1:49" x14ac:dyDescent="0.2">
      <c r="A37" s="3"/>
      <c r="B37" s="23"/>
      <c r="C37" s="120">
        <v>46905</v>
      </c>
      <c r="D37" s="107" t="s">
        <v>43</v>
      </c>
      <c r="E37" s="123" t="s">
        <v>24</v>
      </c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64" t="s">
        <v>9</v>
      </c>
      <c r="Q37" s="64"/>
      <c r="R37" s="110" t="s">
        <v>66</v>
      </c>
      <c r="S37" s="38">
        <v>17</v>
      </c>
      <c r="T37" s="111"/>
      <c r="U37" s="112"/>
      <c r="V37" s="113"/>
      <c r="W37" s="124"/>
      <c r="X37" s="125"/>
      <c r="Y37" s="126"/>
      <c r="Z37" s="127"/>
      <c r="AA37" s="116"/>
      <c r="AB37" s="107"/>
      <c r="AC37" s="107"/>
      <c r="AD37" s="107"/>
      <c r="AE37" s="107"/>
      <c r="AF37" s="119">
        <v>2</v>
      </c>
      <c r="AG37" s="111"/>
      <c r="AH37" s="161">
        <v>23</v>
      </c>
      <c r="AI37" s="61"/>
      <c r="AJ37" s="58"/>
      <c r="AK37" s="36"/>
      <c r="AP37" s="172"/>
      <c r="AQ37" s="1"/>
      <c r="AR37" s="1"/>
      <c r="AS37" s="1"/>
      <c r="AT37" s="1"/>
      <c r="AU37" s="1"/>
      <c r="AV37" s="1"/>
      <c r="AW37" s="1"/>
    </row>
    <row r="38" spans="1:49" x14ac:dyDescent="0.2">
      <c r="A38" s="3"/>
      <c r="B38" s="23"/>
      <c r="C38" s="120">
        <v>47574</v>
      </c>
      <c r="D38" s="107" t="s">
        <v>44</v>
      </c>
      <c r="E38" s="128" t="s">
        <v>94</v>
      </c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64" t="s">
        <v>3</v>
      </c>
      <c r="Q38" s="119"/>
      <c r="R38" s="110" t="s">
        <v>66</v>
      </c>
      <c r="S38" s="38">
        <v>156</v>
      </c>
      <c r="T38" s="111"/>
      <c r="U38" s="112"/>
      <c r="V38" s="113"/>
      <c r="W38" s="124"/>
      <c r="X38" s="125"/>
      <c r="Y38" s="126"/>
      <c r="Z38" s="127"/>
      <c r="AA38" s="116"/>
      <c r="AB38" s="107"/>
      <c r="AC38" s="107"/>
      <c r="AD38" s="107"/>
      <c r="AE38" s="107"/>
      <c r="AF38" s="37">
        <v>14</v>
      </c>
      <c r="AG38" s="111"/>
      <c r="AH38" s="161">
        <v>170</v>
      </c>
      <c r="AI38" s="61"/>
      <c r="AJ38" s="58"/>
      <c r="AK38" s="36"/>
      <c r="AP38" s="172"/>
      <c r="AQ38" s="1"/>
      <c r="AR38" s="1"/>
      <c r="AS38" s="1"/>
      <c r="AT38" s="1"/>
      <c r="AU38" s="1"/>
      <c r="AV38" s="1"/>
      <c r="AW38" s="1"/>
    </row>
    <row r="39" spans="1:49" x14ac:dyDescent="0.2">
      <c r="A39" s="3"/>
      <c r="B39" s="23"/>
      <c r="C39" s="120">
        <v>46844</v>
      </c>
      <c r="D39" s="107" t="s">
        <v>44</v>
      </c>
      <c r="E39" s="128" t="s">
        <v>21</v>
      </c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64" t="s">
        <v>3</v>
      </c>
      <c r="Q39" s="119"/>
      <c r="R39" s="110" t="s">
        <v>66</v>
      </c>
      <c r="S39" s="38">
        <v>176</v>
      </c>
      <c r="T39" s="111"/>
      <c r="U39" s="112"/>
      <c r="V39" s="113"/>
      <c r="W39" s="129"/>
      <c r="X39" s="125"/>
      <c r="Y39" s="130"/>
      <c r="Z39" s="127"/>
      <c r="AA39" s="116"/>
      <c r="AB39" s="107"/>
      <c r="AC39" s="107"/>
      <c r="AD39" s="107"/>
      <c r="AE39" s="107"/>
      <c r="AF39" s="38">
        <v>14</v>
      </c>
      <c r="AG39" s="111"/>
      <c r="AH39" s="161">
        <v>190</v>
      </c>
      <c r="AI39" s="61"/>
      <c r="AJ39" s="58"/>
      <c r="AK39" s="36"/>
      <c r="AP39" s="172"/>
      <c r="AQ39" s="1"/>
      <c r="AR39" s="1"/>
      <c r="AS39" s="1"/>
      <c r="AT39" s="1"/>
      <c r="AU39" s="1"/>
      <c r="AV39" s="1"/>
      <c r="AW39" s="1"/>
    </row>
    <row r="40" spans="1:49" x14ac:dyDescent="0.2">
      <c r="A40" s="3"/>
      <c r="B40" s="23"/>
      <c r="C40" s="120">
        <v>47515</v>
      </c>
      <c r="D40" s="107" t="s">
        <v>44</v>
      </c>
      <c r="E40" s="128" t="s">
        <v>91</v>
      </c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64" t="s">
        <v>3</v>
      </c>
      <c r="Q40" s="119"/>
      <c r="R40" s="110" t="s">
        <v>66</v>
      </c>
      <c r="S40" s="38">
        <v>216</v>
      </c>
      <c r="T40" s="111"/>
      <c r="U40" s="112"/>
      <c r="V40" s="113"/>
      <c r="W40" s="129"/>
      <c r="X40" s="125"/>
      <c r="Y40" s="130"/>
      <c r="Z40" s="127"/>
      <c r="AA40" s="116"/>
      <c r="AB40" s="107"/>
      <c r="AC40" s="107"/>
      <c r="AD40" s="107"/>
      <c r="AE40" s="107"/>
      <c r="AF40" s="38">
        <v>14</v>
      </c>
      <c r="AG40" s="111"/>
      <c r="AH40" s="161">
        <v>230</v>
      </c>
      <c r="AI40" s="61"/>
      <c r="AJ40" s="58"/>
      <c r="AK40" s="36"/>
      <c r="AP40" s="1"/>
      <c r="AQ40" s="1"/>
      <c r="AR40" s="1"/>
      <c r="AS40" s="1"/>
      <c r="AT40" s="1"/>
      <c r="AU40" s="1"/>
      <c r="AV40" s="1"/>
      <c r="AW40" s="1"/>
    </row>
    <row r="41" spans="1:49" x14ac:dyDescent="0.2">
      <c r="A41" s="3"/>
      <c r="B41" s="23"/>
      <c r="C41" s="120">
        <v>47058</v>
      </c>
      <c r="D41" s="107" t="s">
        <v>105</v>
      </c>
      <c r="E41" s="195" t="s">
        <v>150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64" t="s">
        <v>3</v>
      </c>
      <c r="Q41" s="119"/>
      <c r="R41" s="110" t="s">
        <v>66</v>
      </c>
      <c r="S41" s="266">
        <v>9</v>
      </c>
      <c r="T41" s="111"/>
      <c r="U41" s="112"/>
      <c r="V41" s="113"/>
      <c r="W41" s="129"/>
      <c r="X41" s="125"/>
      <c r="Y41" s="130"/>
      <c r="Z41" s="127"/>
      <c r="AA41" s="116"/>
      <c r="AB41" s="107"/>
      <c r="AC41" s="107"/>
      <c r="AD41" s="107"/>
      <c r="AE41" s="107"/>
      <c r="AF41" s="38">
        <v>1</v>
      </c>
      <c r="AG41" s="111"/>
      <c r="AH41" s="161">
        <v>10</v>
      </c>
      <c r="AI41" s="61"/>
      <c r="AJ41" s="58"/>
      <c r="AK41" s="36"/>
      <c r="AP41" s="1"/>
      <c r="AQ41" s="1"/>
      <c r="AR41" s="1"/>
      <c r="AS41" s="1"/>
      <c r="AT41" s="1"/>
      <c r="AU41" s="1"/>
      <c r="AV41" s="1"/>
      <c r="AW41" s="1"/>
    </row>
    <row r="42" spans="1:49" x14ac:dyDescent="0.2">
      <c r="A42" s="3"/>
      <c r="B42" s="23"/>
      <c r="C42" s="120">
        <v>46327</v>
      </c>
      <c r="D42" s="107" t="s">
        <v>105</v>
      </c>
      <c r="E42" s="195" t="s">
        <v>102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64" t="s">
        <v>3</v>
      </c>
      <c r="Q42" s="119"/>
      <c r="R42" s="110" t="s">
        <v>66</v>
      </c>
      <c r="S42" s="38">
        <v>38</v>
      </c>
      <c r="T42" s="111"/>
      <c r="U42" s="112"/>
      <c r="V42" s="113"/>
      <c r="W42" s="129"/>
      <c r="X42" s="125"/>
      <c r="Y42" s="130"/>
      <c r="Z42" s="127"/>
      <c r="AA42" s="116"/>
      <c r="AB42" s="107"/>
      <c r="AC42" s="107"/>
      <c r="AD42" s="107"/>
      <c r="AE42" s="107"/>
      <c r="AF42" s="38">
        <v>12</v>
      </c>
      <c r="AG42" s="111"/>
      <c r="AH42" s="161">
        <v>50</v>
      </c>
      <c r="AI42" s="61"/>
      <c r="AJ42" s="58"/>
      <c r="AK42" s="36"/>
      <c r="AP42" s="1"/>
      <c r="AQ42" s="1"/>
      <c r="AR42" s="1"/>
      <c r="AS42" s="1"/>
      <c r="AT42" s="1"/>
      <c r="AU42" s="1"/>
      <c r="AV42" s="1"/>
      <c r="AW42" s="1"/>
    </row>
    <row r="43" spans="1:49" x14ac:dyDescent="0.2">
      <c r="A43" s="3"/>
      <c r="B43" s="23"/>
      <c r="C43" s="120">
        <v>45962</v>
      </c>
      <c r="D43" s="107" t="s">
        <v>110</v>
      </c>
      <c r="E43" s="195" t="s">
        <v>109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64" t="s">
        <v>9</v>
      </c>
      <c r="Q43" s="119"/>
      <c r="R43" s="110" t="s">
        <v>66</v>
      </c>
      <c r="S43" s="38">
        <v>6</v>
      </c>
      <c r="T43" s="111"/>
      <c r="U43" s="112"/>
      <c r="V43" s="113"/>
      <c r="W43" s="129"/>
      <c r="X43" s="125"/>
      <c r="Y43" s="130"/>
      <c r="Z43" s="127"/>
      <c r="AA43" s="116"/>
      <c r="AB43" s="107"/>
      <c r="AC43" s="107"/>
      <c r="AD43" s="107"/>
      <c r="AE43" s="107"/>
      <c r="AF43" s="38">
        <v>0.8</v>
      </c>
      <c r="AG43" s="111"/>
      <c r="AH43" s="161">
        <v>6.8</v>
      </c>
      <c r="AI43" s="61"/>
      <c r="AJ43" s="58"/>
      <c r="AK43" s="36"/>
      <c r="AP43" s="1"/>
      <c r="AQ43" s="1" t="s">
        <v>132</v>
      </c>
      <c r="AR43" s="1"/>
      <c r="AS43" s="1"/>
      <c r="AT43" s="1"/>
      <c r="AU43" s="1"/>
      <c r="AV43" s="1"/>
      <c r="AW43" s="1"/>
    </row>
    <row r="44" spans="1:49" x14ac:dyDescent="0.2">
      <c r="A44" s="3"/>
      <c r="B44" s="23"/>
      <c r="C44" s="120">
        <v>46388</v>
      </c>
      <c r="D44" s="107" t="s">
        <v>45</v>
      </c>
      <c r="E44" s="131" t="s">
        <v>25</v>
      </c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64" t="s">
        <v>9</v>
      </c>
      <c r="Q44" s="119"/>
      <c r="R44" s="110" t="s">
        <v>66</v>
      </c>
      <c r="S44" s="38">
        <v>0</v>
      </c>
      <c r="T44" s="111"/>
      <c r="U44" s="112"/>
      <c r="V44" s="113"/>
      <c r="W44" s="129"/>
      <c r="X44" s="125"/>
      <c r="Y44" s="130"/>
      <c r="Z44" s="127"/>
      <c r="AA44" s="116"/>
      <c r="AB44" s="107"/>
      <c r="AC44" s="107"/>
      <c r="AD44" s="107"/>
      <c r="AE44" s="107"/>
      <c r="AF44" s="119">
        <v>1</v>
      </c>
      <c r="AG44" s="111"/>
      <c r="AH44" s="161">
        <v>1</v>
      </c>
      <c r="AI44" s="61"/>
      <c r="AJ44" s="58"/>
      <c r="AK44" s="36"/>
    </row>
    <row r="45" spans="1:49" x14ac:dyDescent="0.2">
      <c r="A45" s="3"/>
      <c r="B45" s="23"/>
      <c r="C45" s="120">
        <v>46266</v>
      </c>
      <c r="D45" s="107" t="s">
        <v>89</v>
      </c>
      <c r="E45" s="107" t="s">
        <v>148</v>
      </c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64" t="s">
        <v>9</v>
      </c>
      <c r="Q45" s="119"/>
      <c r="R45" s="110" t="s">
        <v>66</v>
      </c>
      <c r="S45" s="38">
        <v>310</v>
      </c>
      <c r="T45" s="111"/>
      <c r="U45" s="112"/>
      <c r="V45" s="113"/>
      <c r="W45" s="129"/>
      <c r="X45" s="125"/>
      <c r="Y45" s="130"/>
      <c r="Z45" s="127"/>
      <c r="AA45" s="116"/>
      <c r="AB45" s="107"/>
      <c r="AC45" s="107"/>
      <c r="AD45" s="107"/>
      <c r="AE45" s="107"/>
      <c r="AF45" s="37">
        <v>16</v>
      </c>
      <c r="AG45" s="111"/>
      <c r="AH45" s="161">
        <v>326</v>
      </c>
      <c r="AI45" s="61"/>
      <c r="AJ45" s="58"/>
      <c r="AK45" s="36"/>
    </row>
    <row r="46" spans="1:49" x14ac:dyDescent="0.2">
      <c r="A46" s="3"/>
      <c r="B46" s="23"/>
      <c r="C46" s="120">
        <v>46388</v>
      </c>
      <c r="D46" s="107" t="s">
        <v>147</v>
      </c>
      <c r="E46" s="107" t="s">
        <v>146</v>
      </c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64" t="s">
        <v>9</v>
      </c>
      <c r="Q46" s="119"/>
      <c r="R46" s="110" t="s">
        <v>66</v>
      </c>
      <c r="S46" s="38">
        <v>16</v>
      </c>
      <c r="T46" s="111"/>
      <c r="U46" s="112"/>
      <c r="V46" s="113"/>
      <c r="W46" s="129"/>
      <c r="X46" s="125"/>
      <c r="Y46" s="130"/>
      <c r="Z46" s="127"/>
      <c r="AA46" s="116"/>
      <c r="AB46" s="107"/>
      <c r="AC46" s="107"/>
      <c r="AD46" s="107"/>
      <c r="AE46" s="107"/>
      <c r="AF46" s="37">
        <v>0.8</v>
      </c>
      <c r="AG46" s="111"/>
      <c r="AH46" s="161">
        <v>16.8</v>
      </c>
      <c r="AI46" s="61"/>
      <c r="AJ46" s="58"/>
      <c r="AK46" s="36"/>
    </row>
    <row r="47" spans="1:49" x14ac:dyDescent="0.2">
      <c r="A47" s="3"/>
      <c r="B47" s="23"/>
      <c r="C47" s="120">
        <v>45901</v>
      </c>
      <c r="D47" s="107" t="s">
        <v>51</v>
      </c>
      <c r="E47" s="118" t="s">
        <v>52</v>
      </c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64" t="s">
        <v>9</v>
      </c>
      <c r="Q47" s="64"/>
      <c r="R47" s="110" t="s">
        <v>31</v>
      </c>
      <c r="S47" s="38">
        <v>1</v>
      </c>
      <c r="T47" s="111"/>
      <c r="U47" s="112"/>
      <c r="V47" s="113"/>
      <c r="W47" s="124"/>
      <c r="X47" s="125"/>
      <c r="Y47" s="126"/>
      <c r="Z47" s="127"/>
      <c r="AA47" s="116"/>
      <c r="AB47" s="107"/>
      <c r="AC47" s="107"/>
      <c r="AD47" s="107"/>
      <c r="AE47" s="107"/>
      <c r="AF47" s="38">
        <v>0.8</v>
      </c>
      <c r="AG47" s="111"/>
      <c r="AH47" s="159">
        <v>1.8</v>
      </c>
      <c r="AI47" s="61"/>
      <c r="AJ47" s="58"/>
      <c r="AK47" s="36"/>
      <c r="AU47" t="s">
        <v>120</v>
      </c>
    </row>
    <row r="48" spans="1:49" x14ac:dyDescent="0.2">
      <c r="A48" s="3"/>
      <c r="B48" s="23"/>
      <c r="C48" s="120">
        <v>46661</v>
      </c>
      <c r="D48" s="107" t="s">
        <v>46</v>
      </c>
      <c r="E48" s="131" t="s">
        <v>108</v>
      </c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19" t="s">
        <v>3</v>
      </c>
      <c r="Q48" s="119"/>
      <c r="R48" s="110" t="s">
        <v>66</v>
      </c>
      <c r="S48" s="38">
        <v>168</v>
      </c>
      <c r="T48" s="111"/>
      <c r="U48" s="112"/>
      <c r="V48" s="113"/>
      <c r="W48" s="124"/>
      <c r="X48" s="125"/>
      <c r="Y48" s="126"/>
      <c r="Z48" s="127"/>
      <c r="AA48" s="116"/>
      <c r="AB48" s="107"/>
      <c r="AC48" s="107"/>
      <c r="AD48" s="107"/>
      <c r="AE48" s="107"/>
      <c r="AF48" s="38">
        <v>12</v>
      </c>
      <c r="AG48" s="111"/>
      <c r="AH48" s="161">
        <v>180</v>
      </c>
      <c r="AI48" s="61"/>
      <c r="AJ48" s="58"/>
      <c r="AK48" s="36"/>
    </row>
    <row r="49" spans="1:44" x14ac:dyDescent="0.2">
      <c r="A49" s="3"/>
      <c r="B49" s="23"/>
      <c r="C49" s="120">
        <v>46447</v>
      </c>
      <c r="D49" s="107" t="s">
        <v>46</v>
      </c>
      <c r="E49" s="131" t="s">
        <v>111</v>
      </c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19" t="s">
        <v>3</v>
      </c>
      <c r="Q49" s="119"/>
      <c r="R49" s="110" t="s">
        <v>66</v>
      </c>
      <c r="S49" s="38">
        <v>228</v>
      </c>
      <c r="T49" s="111"/>
      <c r="U49" s="112"/>
      <c r="V49" s="113"/>
      <c r="W49" s="124"/>
      <c r="X49" s="125"/>
      <c r="Y49" s="126"/>
      <c r="Z49" s="127"/>
      <c r="AA49" s="116"/>
      <c r="AB49" s="107"/>
      <c r="AC49" s="107"/>
      <c r="AD49" s="107"/>
      <c r="AE49" s="107"/>
      <c r="AF49" s="38">
        <v>22</v>
      </c>
      <c r="AG49" s="111"/>
      <c r="AH49" s="161">
        <v>250</v>
      </c>
      <c r="AI49" s="61"/>
      <c r="AJ49" s="58"/>
      <c r="AK49" s="36"/>
    </row>
    <row r="50" spans="1:44" x14ac:dyDescent="0.2">
      <c r="A50" s="3"/>
      <c r="B50" s="23"/>
      <c r="C50" s="120">
        <v>46204</v>
      </c>
      <c r="D50" s="267" t="s">
        <v>158</v>
      </c>
      <c r="E50" s="131" t="s">
        <v>157</v>
      </c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19" t="s">
        <v>3</v>
      </c>
      <c r="Q50" s="119"/>
      <c r="R50" s="110" t="s">
        <v>66</v>
      </c>
      <c r="S50" s="38">
        <v>3</v>
      </c>
      <c r="T50" s="111"/>
      <c r="U50" s="112"/>
      <c r="V50" s="113"/>
      <c r="W50" s="124"/>
      <c r="X50" s="125"/>
      <c r="Y50" s="126"/>
      <c r="Z50" s="127"/>
      <c r="AA50" s="116"/>
      <c r="AB50" s="107"/>
      <c r="AC50" s="107"/>
      <c r="AD50" s="107"/>
      <c r="AE50" s="107"/>
      <c r="AF50" s="38">
        <v>2</v>
      </c>
      <c r="AG50" s="111"/>
      <c r="AH50" s="161">
        <v>5</v>
      </c>
      <c r="AI50" s="61"/>
      <c r="AJ50" s="58"/>
      <c r="AK50" s="36"/>
    </row>
    <row r="51" spans="1:44" x14ac:dyDescent="0.2">
      <c r="A51" s="3"/>
      <c r="B51" s="23"/>
      <c r="C51" s="120">
        <v>46753</v>
      </c>
      <c r="D51" s="131" t="s">
        <v>100</v>
      </c>
      <c r="E51" s="131" t="s">
        <v>99</v>
      </c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19" t="s">
        <v>9</v>
      </c>
      <c r="Q51" s="119"/>
      <c r="R51" s="110" t="s">
        <v>66</v>
      </c>
      <c r="S51" s="38">
        <v>17</v>
      </c>
      <c r="T51" s="111"/>
      <c r="U51" s="112"/>
      <c r="V51" s="113"/>
      <c r="W51" s="124"/>
      <c r="X51" s="125"/>
      <c r="Y51" s="126"/>
      <c r="Z51" s="127"/>
      <c r="AA51" s="116"/>
      <c r="AB51" s="107"/>
      <c r="AC51" s="107"/>
      <c r="AD51" s="107"/>
      <c r="AE51" s="107"/>
      <c r="AF51" s="38">
        <v>1</v>
      </c>
      <c r="AG51" s="111"/>
      <c r="AH51" s="161">
        <v>18</v>
      </c>
      <c r="AI51" s="61"/>
      <c r="AJ51" s="58"/>
      <c r="AK51" s="36"/>
      <c r="AP51">
        <v>13.2</v>
      </c>
    </row>
    <row r="52" spans="1:44" x14ac:dyDescent="0.2">
      <c r="A52" s="3"/>
      <c r="B52" s="23"/>
      <c r="C52" s="120">
        <v>46235</v>
      </c>
      <c r="D52" s="121" t="s">
        <v>62</v>
      </c>
      <c r="E52" s="121" t="s">
        <v>122</v>
      </c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19" t="s">
        <v>10</v>
      </c>
      <c r="Q52" s="119"/>
      <c r="R52" s="110" t="s">
        <v>66</v>
      </c>
      <c r="S52" s="64">
        <v>1.6</v>
      </c>
      <c r="T52" s="158"/>
      <c r="U52" s="174"/>
      <c r="V52" s="175"/>
      <c r="W52" s="197"/>
      <c r="X52" s="198"/>
      <c r="Y52" s="64"/>
      <c r="Z52" s="215"/>
      <c r="AA52" s="178"/>
      <c r="AB52" s="107"/>
      <c r="AC52" s="107"/>
      <c r="AD52" s="107"/>
      <c r="AE52" s="107"/>
      <c r="AF52" s="64">
        <v>1</v>
      </c>
      <c r="AG52" s="158"/>
      <c r="AH52" s="216">
        <v>2.6</v>
      </c>
      <c r="AI52" s="61"/>
      <c r="AJ52" s="58"/>
      <c r="AK52" s="36"/>
    </row>
    <row r="53" spans="1:44" x14ac:dyDescent="0.2">
      <c r="A53" s="3"/>
      <c r="B53" s="23"/>
      <c r="C53" s="120">
        <v>46174</v>
      </c>
      <c r="D53" s="121" t="s">
        <v>62</v>
      </c>
      <c r="E53" s="121" t="s">
        <v>121</v>
      </c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19" t="s">
        <v>9</v>
      </c>
      <c r="Q53" s="119"/>
      <c r="R53" s="110" t="s">
        <v>66</v>
      </c>
      <c r="S53" s="64">
        <v>8</v>
      </c>
      <c r="T53" s="158"/>
      <c r="U53" s="174"/>
      <c r="V53" s="175"/>
      <c r="W53" s="197"/>
      <c r="X53" s="198"/>
      <c r="Y53" s="64"/>
      <c r="Z53" s="215"/>
      <c r="AA53" s="178"/>
      <c r="AB53" s="107"/>
      <c r="AC53" s="107"/>
      <c r="AD53" s="107"/>
      <c r="AE53" s="107"/>
      <c r="AF53" s="64">
        <v>1.2</v>
      </c>
      <c r="AG53" s="158"/>
      <c r="AH53" s="216">
        <v>9.1999999999999993</v>
      </c>
      <c r="AI53" s="61"/>
      <c r="AJ53" s="58"/>
      <c r="AK53" s="36"/>
      <c r="AR53" t="s">
        <v>124</v>
      </c>
    </row>
    <row r="54" spans="1:44" x14ac:dyDescent="0.2">
      <c r="A54" s="3"/>
      <c r="B54" s="23"/>
      <c r="C54" s="132">
        <v>46113</v>
      </c>
      <c r="D54" s="133" t="s">
        <v>85</v>
      </c>
      <c r="E54" s="133" t="s">
        <v>84</v>
      </c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19" t="s">
        <v>9</v>
      </c>
      <c r="Q54" s="119"/>
      <c r="R54" s="110" t="s">
        <v>31</v>
      </c>
      <c r="S54" s="38">
        <v>2</v>
      </c>
      <c r="T54" s="111"/>
      <c r="U54" s="112"/>
      <c r="V54" s="113"/>
      <c r="W54" s="124"/>
      <c r="X54" s="125"/>
      <c r="Y54" s="126"/>
      <c r="Z54" s="127"/>
      <c r="AA54" s="116"/>
      <c r="AB54" s="107"/>
      <c r="AC54" s="107"/>
      <c r="AD54" s="107"/>
      <c r="AE54" s="107"/>
      <c r="AF54" s="38">
        <v>1.6</v>
      </c>
      <c r="AG54" s="111"/>
      <c r="AH54" s="161">
        <v>3.6</v>
      </c>
      <c r="AI54" s="61"/>
      <c r="AJ54" s="58"/>
      <c r="AK54" s="36"/>
    </row>
    <row r="55" spans="1:44" x14ac:dyDescent="0.2">
      <c r="A55" s="3"/>
      <c r="B55" s="23"/>
      <c r="C55" s="132">
        <v>46784</v>
      </c>
      <c r="D55" s="121" t="s">
        <v>139</v>
      </c>
      <c r="E55" s="133" t="s">
        <v>145</v>
      </c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19" t="s">
        <v>3</v>
      </c>
      <c r="Q55" s="119"/>
      <c r="R55" s="172" t="s">
        <v>66</v>
      </c>
      <c r="S55" s="64">
        <v>35</v>
      </c>
      <c r="T55" s="173"/>
      <c r="U55" s="174"/>
      <c r="V55" s="175"/>
      <c r="W55" s="197"/>
      <c r="X55" s="198"/>
      <c r="Y55" s="199"/>
      <c r="Z55" s="200"/>
      <c r="AA55" s="178"/>
      <c r="AB55" s="107"/>
      <c r="AC55" s="107"/>
      <c r="AD55" s="107"/>
      <c r="AE55" s="107"/>
      <c r="AF55" s="64">
        <v>24</v>
      </c>
      <c r="AG55" s="173"/>
      <c r="AH55" s="201">
        <v>59</v>
      </c>
      <c r="AI55" s="61"/>
      <c r="AJ55" s="58"/>
      <c r="AK55" s="36"/>
    </row>
    <row r="56" spans="1:44" x14ac:dyDescent="0.2">
      <c r="A56" s="3"/>
      <c r="B56" s="23"/>
      <c r="C56" s="132">
        <v>46997</v>
      </c>
      <c r="D56" s="121" t="s">
        <v>139</v>
      </c>
      <c r="E56" s="133" t="s">
        <v>152</v>
      </c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19" t="s">
        <v>3</v>
      </c>
      <c r="Q56" s="119"/>
      <c r="R56" s="172" t="s">
        <v>66</v>
      </c>
      <c r="S56" s="64">
        <v>48</v>
      </c>
      <c r="T56" s="173"/>
      <c r="U56" s="174"/>
      <c r="V56" s="175"/>
      <c r="W56" s="197"/>
      <c r="X56" s="198"/>
      <c r="Y56" s="199"/>
      <c r="Z56" s="200"/>
      <c r="AA56" s="178"/>
      <c r="AB56" s="107"/>
      <c r="AC56" s="107"/>
      <c r="AD56" s="107"/>
      <c r="AE56" s="107"/>
      <c r="AF56" s="64"/>
      <c r="AG56" s="173"/>
      <c r="AH56" s="201">
        <v>48</v>
      </c>
      <c r="AI56" s="61"/>
      <c r="AJ56" s="58"/>
      <c r="AK56" s="36"/>
    </row>
    <row r="57" spans="1:44" x14ac:dyDescent="0.2">
      <c r="A57" s="3"/>
      <c r="B57" s="23"/>
      <c r="C57" s="120">
        <v>46600</v>
      </c>
      <c r="D57" s="107" t="s">
        <v>73</v>
      </c>
      <c r="E57" s="196" t="s">
        <v>72</v>
      </c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19" t="s">
        <v>3</v>
      </c>
      <c r="Q57" s="119"/>
      <c r="R57" s="172" t="s">
        <v>66</v>
      </c>
      <c r="S57" s="64">
        <v>12</v>
      </c>
      <c r="T57" s="173"/>
      <c r="U57" s="174"/>
      <c r="V57" s="175"/>
      <c r="W57" s="197"/>
      <c r="X57" s="198"/>
      <c r="Y57" s="199"/>
      <c r="Z57" s="200"/>
      <c r="AA57" s="178"/>
      <c r="AB57" s="107"/>
      <c r="AC57" s="107"/>
      <c r="AD57" s="107"/>
      <c r="AE57" s="107"/>
      <c r="AF57" s="64">
        <v>8</v>
      </c>
      <c r="AG57" s="173"/>
      <c r="AH57" s="201">
        <v>20</v>
      </c>
      <c r="AI57" s="61"/>
      <c r="AJ57" s="58"/>
      <c r="AK57" s="36"/>
    </row>
    <row r="58" spans="1:44" ht="15.75" customHeight="1" thickBot="1" x14ac:dyDescent="0.25">
      <c r="A58" s="3"/>
      <c r="B58" s="23"/>
      <c r="C58" s="132">
        <v>46692</v>
      </c>
      <c r="D58" s="122" t="s">
        <v>106</v>
      </c>
      <c r="E58" s="122" t="s">
        <v>101</v>
      </c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202" t="s">
        <v>77</v>
      </c>
      <c r="Q58" s="202"/>
      <c r="R58" s="251" t="s">
        <v>66</v>
      </c>
      <c r="S58" s="75">
        <v>60</v>
      </c>
      <c r="T58" s="252"/>
      <c r="U58" s="239"/>
      <c r="V58" s="240"/>
      <c r="W58" s="241"/>
      <c r="X58" s="242"/>
      <c r="Y58" s="75"/>
      <c r="Z58" s="253"/>
      <c r="AA58" s="243"/>
      <c r="AB58" s="117"/>
      <c r="AC58" s="117"/>
      <c r="AD58" s="117"/>
      <c r="AE58" s="117"/>
      <c r="AF58" s="75">
        <v>5</v>
      </c>
      <c r="AG58" s="252"/>
      <c r="AH58" s="244">
        <v>65</v>
      </c>
      <c r="AI58" s="61"/>
      <c r="AJ58" s="58"/>
      <c r="AK58" s="36"/>
    </row>
    <row r="59" spans="1:44" ht="15.75" customHeight="1" thickBot="1" x14ac:dyDescent="0.25">
      <c r="A59" s="3"/>
      <c r="B59" s="23"/>
      <c r="C59" s="254"/>
      <c r="D59" s="318" t="s">
        <v>149</v>
      </c>
      <c r="E59" s="319"/>
      <c r="F59" s="319"/>
      <c r="G59" s="319"/>
      <c r="H59" s="319"/>
      <c r="I59" s="319"/>
      <c r="J59" s="319"/>
      <c r="K59" s="319"/>
      <c r="L59" s="319"/>
      <c r="M59" s="319"/>
      <c r="N59" s="319"/>
      <c r="O59" s="319"/>
      <c r="P59" s="319"/>
      <c r="Q59" s="319"/>
      <c r="R59" s="319"/>
      <c r="S59" s="320"/>
      <c r="T59" s="255"/>
      <c r="U59" s="256"/>
      <c r="V59" s="257"/>
      <c r="W59" s="258"/>
      <c r="X59" s="259"/>
      <c r="Y59" s="260"/>
      <c r="Z59" s="261"/>
      <c r="AA59" s="262"/>
      <c r="AB59" s="263"/>
      <c r="AC59" s="263"/>
      <c r="AD59" s="263"/>
      <c r="AE59" s="263"/>
      <c r="AF59" s="264"/>
      <c r="AG59" s="255"/>
      <c r="AH59" s="265"/>
      <c r="AI59" s="137"/>
      <c r="AJ59" s="58"/>
      <c r="AK59" s="36"/>
    </row>
    <row r="60" spans="1:44" ht="15.75" customHeight="1" x14ac:dyDescent="0.2">
      <c r="A60" s="3"/>
      <c r="B60" s="23"/>
      <c r="C60" s="45" t="s">
        <v>58</v>
      </c>
      <c r="D60" s="90"/>
      <c r="E60" s="91" t="s">
        <v>26</v>
      </c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2" t="s">
        <v>10</v>
      </c>
      <c r="Q60" s="92"/>
      <c r="R60" s="93" t="s">
        <v>31</v>
      </c>
      <c r="S60" s="94">
        <v>130</v>
      </c>
      <c r="T60" s="95"/>
      <c r="U60" s="96"/>
      <c r="V60" s="97"/>
      <c r="W60" s="98"/>
      <c r="X60" s="99"/>
      <c r="Y60" s="100"/>
      <c r="Z60" s="101"/>
      <c r="AA60" s="102"/>
      <c r="AB60" s="103"/>
      <c r="AC60" s="103"/>
      <c r="AD60" s="103"/>
      <c r="AE60" s="103"/>
      <c r="AF60" s="94">
        <v>10</v>
      </c>
      <c r="AG60" s="95"/>
      <c r="AH60" s="245">
        <v>140</v>
      </c>
      <c r="AI60" s="137"/>
      <c r="AJ60" s="58"/>
      <c r="AK60" s="36"/>
    </row>
    <row r="61" spans="1:44" ht="15.75" customHeight="1" x14ac:dyDescent="0.2">
      <c r="A61" s="3"/>
      <c r="B61" s="23"/>
      <c r="C61" s="60"/>
      <c r="D61" s="23"/>
      <c r="E61" s="19" t="s">
        <v>61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0" t="s">
        <v>10</v>
      </c>
      <c r="Q61" s="20"/>
      <c r="R61" s="35" t="s">
        <v>31</v>
      </c>
      <c r="S61" s="38">
        <v>150</v>
      </c>
      <c r="T61" s="36"/>
      <c r="U61" s="25"/>
      <c r="V61" s="26"/>
      <c r="W61" s="29"/>
      <c r="X61" s="30"/>
      <c r="Y61" s="31"/>
      <c r="Z61" s="28"/>
      <c r="AA61" s="27"/>
      <c r="AB61" s="3"/>
      <c r="AC61" s="3"/>
      <c r="AD61" s="3"/>
      <c r="AE61" s="3"/>
      <c r="AF61" s="38">
        <v>2</v>
      </c>
      <c r="AG61" s="36"/>
      <c r="AH61" s="161">
        <v>152</v>
      </c>
      <c r="AI61" s="137"/>
      <c r="AJ61" s="58"/>
      <c r="AK61" s="36"/>
    </row>
    <row r="62" spans="1:44" ht="15.75" customHeight="1" x14ac:dyDescent="0.2">
      <c r="A62" s="3"/>
      <c r="B62" s="23"/>
      <c r="C62" s="270"/>
      <c r="D62" s="74"/>
      <c r="E62" s="271" t="s">
        <v>67</v>
      </c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3" t="s">
        <v>10</v>
      </c>
      <c r="Q62" s="273"/>
      <c r="R62" s="274" t="s">
        <v>66</v>
      </c>
      <c r="S62" s="275">
        <v>162</v>
      </c>
      <c r="T62" s="276"/>
      <c r="U62" s="277"/>
      <c r="V62" s="278"/>
      <c r="W62" s="279"/>
      <c r="X62" s="280"/>
      <c r="Y62" s="281"/>
      <c r="Z62" s="282"/>
      <c r="AA62" s="283"/>
      <c r="AB62" s="284"/>
      <c r="AC62" s="284"/>
      <c r="AD62" s="284"/>
      <c r="AE62" s="284"/>
      <c r="AF62" s="275">
        <v>18</v>
      </c>
      <c r="AG62" s="276"/>
      <c r="AH62" s="285">
        <v>180</v>
      </c>
      <c r="AI62" s="137"/>
      <c r="AJ62" s="58"/>
      <c r="AK62" s="36"/>
    </row>
    <row r="63" spans="1:44" ht="15.75" customHeight="1" x14ac:dyDescent="0.2">
      <c r="A63" s="3"/>
      <c r="B63" s="23"/>
      <c r="C63" s="270"/>
      <c r="D63" s="74"/>
      <c r="E63" s="22" t="s">
        <v>27</v>
      </c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39" t="s">
        <v>9</v>
      </c>
      <c r="Q63" s="39"/>
      <c r="R63" s="104" t="s">
        <v>31</v>
      </c>
      <c r="S63" s="75">
        <v>200</v>
      </c>
      <c r="T63" s="76"/>
      <c r="U63" s="77"/>
      <c r="V63" s="78"/>
      <c r="W63" s="79"/>
      <c r="X63" s="80"/>
      <c r="Y63" s="81"/>
      <c r="Z63" s="81"/>
      <c r="AA63" s="82"/>
      <c r="AB63" s="8"/>
      <c r="AC63" s="8"/>
      <c r="AD63" s="8"/>
      <c r="AE63" s="8"/>
      <c r="AF63" s="75">
        <v>5</v>
      </c>
      <c r="AG63" s="76"/>
      <c r="AH63" s="83">
        <v>205</v>
      </c>
      <c r="AI63" s="137"/>
      <c r="AJ63" s="58"/>
      <c r="AK63" s="36"/>
    </row>
    <row r="64" spans="1:44" ht="15.75" customHeight="1" x14ac:dyDescent="0.2">
      <c r="A64" s="3"/>
      <c r="B64" s="23"/>
      <c r="C64" s="270"/>
      <c r="D64" s="74"/>
      <c r="E64" s="21" t="s">
        <v>22</v>
      </c>
      <c r="F64" s="21"/>
      <c r="G64" s="24"/>
      <c r="H64" s="24"/>
      <c r="I64" s="24"/>
      <c r="J64" s="24"/>
      <c r="K64" s="24"/>
      <c r="L64" s="24"/>
      <c r="M64" s="24"/>
      <c r="N64" s="24"/>
      <c r="O64" s="24"/>
      <c r="P64" s="20" t="s">
        <v>10</v>
      </c>
      <c r="Q64" s="20"/>
      <c r="R64" s="35" t="s">
        <v>66</v>
      </c>
      <c r="S64" s="64">
        <v>1735</v>
      </c>
      <c r="T64" s="67"/>
      <c r="U64" s="68"/>
      <c r="V64" s="69"/>
      <c r="W64" s="84"/>
      <c r="X64" s="70"/>
      <c r="Y64" s="71"/>
      <c r="Z64" s="71"/>
      <c r="AA64" s="85"/>
      <c r="AB64" s="3"/>
      <c r="AC64" s="3"/>
      <c r="AD64" s="3"/>
      <c r="AE64" s="3"/>
      <c r="AF64" s="64">
        <v>25</v>
      </c>
      <c r="AG64" s="67"/>
      <c r="AH64" s="72">
        <v>1760</v>
      </c>
      <c r="AI64" s="137"/>
      <c r="AJ64" s="58"/>
      <c r="AK64" s="36"/>
    </row>
    <row r="65" spans="1:40" ht="15.75" customHeight="1" x14ac:dyDescent="0.2">
      <c r="A65" s="3"/>
      <c r="B65" s="23"/>
      <c r="C65" s="270"/>
      <c r="D65" s="74"/>
      <c r="E65" s="21" t="s">
        <v>28</v>
      </c>
      <c r="F65" s="21"/>
      <c r="G65" s="24"/>
      <c r="H65" s="24"/>
      <c r="I65" s="24"/>
      <c r="J65" s="24"/>
      <c r="K65" s="24"/>
      <c r="L65" s="24"/>
      <c r="M65" s="24"/>
      <c r="N65" s="24"/>
      <c r="O65" s="24"/>
      <c r="P65" s="20" t="s">
        <v>10</v>
      </c>
      <c r="Q65" s="20"/>
      <c r="R65" s="35" t="s">
        <v>66</v>
      </c>
      <c r="S65" s="38">
        <v>52</v>
      </c>
      <c r="T65" s="36"/>
      <c r="U65" s="25"/>
      <c r="V65" s="26"/>
      <c r="W65" s="32"/>
      <c r="X65" s="30"/>
      <c r="Y65" s="31"/>
      <c r="Z65" s="31"/>
      <c r="AA65" s="9"/>
      <c r="AB65" s="3"/>
      <c r="AC65" s="3"/>
      <c r="AD65" s="3"/>
      <c r="AE65" s="3"/>
      <c r="AF65" s="38">
        <v>3</v>
      </c>
      <c r="AG65" s="36"/>
      <c r="AH65" s="65">
        <v>55</v>
      </c>
      <c r="AI65" s="137"/>
      <c r="AJ65" s="58"/>
      <c r="AK65" s="36"/>
    </row>
    <row r="66" spans="1:40" ht="15" customHeight="1" thickBot="1" x14ac:dyDescent="0.25">
      <c r="A66" s="3"/>
      <c r="B66" s="23"/>
      <c r="C66" s="268"/>
      <c r="D66" s="269"/>
      <c r="E66" s="234" t="s">
        <v>140</v>
      </c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5" t="s">
        <v>10</v>
      </c>
      <c r="Q66" s="235"/>
      <c r="R66" s="286" t="s">
        <v>66</v>
      </c>
      <c r="S66" s="287"/>
      <c r="T66" s="288"/>
      <c r="U66" s="289"/>
      <c r="V66" s="290"/>
      <c r="W66" s="291"/>
      <c r="X66" s="292"/>
      <c r="Y66" s="293"/>
      <c r="Z66" s="293"/>
      <c r="AA66" s="294"/>
      <c r="AB66" s="209"/>
      <c r="AC66" s="209"/>
      <c r="AD66" s="209"/>
      <c r="AE66" s="209"/>
      <c r="AF66" s="287"/>
      <c r="AG66" s="288"/>
      <c r="AH66" s="295"/>
      <c r="AI66" s="137"/>
      <c r="AJ66" s="58"/>
      <c r="AK66" s="36"/>
    </row>
    <row r="67" spans="1:40" ht="15.75" customHeight="1" x14ac:dyDescent="0.2">
      <c r="A67" s="3"/>
      <c r="B67" s="23"/>
      <c r="C67" s="321" t="s">
        <v>107</v>
      </c>
      <c r="D67" s="322"/>
      <c r="E67" s="322"/>
      <c r="F67" s="322"/>
      <c r="G67" s="322"/>
      <c r="H67" s="322"/>
      <c r="I67" s="322"/>
      <c r="J67" s="322"/>
      <c r="K67" s="322"/>
      <c r="L67" s="322"/>
      <c r="M67" s="322"/>
      <c r="N67" s="322"/>
      <c r="O67" s="322"/>
      <c r="P67" s="322"/>
      <c r="Q67" s="322"/>
      <c r="R67" s="322"/>
      <c r="S67" s="322"/>
      <c r="T67" s="322"/>
      <c r="U67" s="322"/>
      <c r="V67" s="322"/>
      <c r="W67" s="322"/>
      <c r="X67" s="322"/>
      <c r="Y67" s="322"/>
      <c r="Z67" s="322"/>
      <c r="AA67" s="322"/>
      <c r="AB67" s="322"/>
      <c r="AC67" s="322"/>
      <c r="AD67" s="322"/>
      <c r="AE67" s="322"/>
      <c r="AF67" s="322"/>
      <c r="AG67" s="322"/>
      <c r="AH67" s="322"/>
      <c r="AI67" s="322"/>
      <c r="AJ67" s="322"/>
      <c r="AK67" s="36"/>
    </row>
    <row r="68" spans="1:40" ht="15.75" customHeight="1" thickBot="1" x14ac:dyDescent="0.25">
      <c r="A68" s="3"/>
      <c r="B68" s="23"/>
      <c r="C68" s="323" t="s">
        <v>159</v>
      </c>
      <c r="D68" s="324"/>
      <c r="E68" s="324"/>
      <c r="F68" s="324"/>
      <c r="G68" s="324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246"/>
      <c r="AJ68" s="247"/>
      <c r="AK68" s="36"/>
    </row>
    <row r="69" spans="1:40" ht="13.5" customHeight="1" thickBot="1" x14ac:dyDescent="0.25">
      <c r="A69" s="3"/>
      <c r="B69" s="23"/>
      <c r="C69" s="5" t="s">
        <v>34</v>
      </c>
      <c r="D69" s="314" t="s">
        <v>36</v>
      </c>
      <c r="E69" s="316" t="s">
        <v>37</v>
      </c>
      <c r="F69" s="13"/>
      <c r="G69" s="11"/>
      <c r="H69" s="238" t="s">
        <v>17</v>
      </c>
      <c r="I69" s="13"/>
      <c r="J69" s="13"/>
      <c r="K69" s="13"/>
      <c r="L69" s="13"/>
      <c r="M69" s="13"/>
      <c r="N69" s="13"/>
      <c r="O69" s="11"/>
      <c r="P69" s="48" t="s">
        <v>0</v>
      </c>
      <c r="Q69" s="34"/>
      <c r="R69" s="49" t="s">
        <v>29</v>
      </c>
      <c r="S69" s="50" t="s">
        <v>47</v>
      </c>
      <c r="T69" s="50"/>
      <c r="U69" s="40"/>
      <c r="V69" s="41"/>
      <c r="W69" s="42"/>
      <c r="X69" s="308"/>
      <c r="Y69" s="309"/>
      <c r="Z69" s="310"/>
      <c r="AA69" s="13"/>
      <c r="AB69" s="51"/>
      <c r="AC69" s="43"/>
      <c r="AD69" s="43"/>
      <c r="AE69" s="43"/>
      <c r="AF69" s="50" t="s">
        <v>48</v>
      </c>
      <c r="AG69" s="50"/>
      <c r="AH69" s="219" t="s">
        <v>49</v>
      </c>
      <c r="AI69" s="144"/>
      <c r="AJ69" s="58"/>
      <c r="AK69" s="36"/>
      <c r="AN69">
        <v>630</v>
      </c>
    </row>
    <row r="70" spans="1:40" ht="13.5" thickBot="1" x14ac:dyDescent="0.25">
      <c r="A70" s="3"/>
      <c r="B70" s="23"/>
      <c r="C70" s="52" t="s">
        <v>35</v>
      </c>
      <c r="D70" s="315"/>
      <c r="E70" s="317"/>
      <c r="F70" s="204" t="s">
        <v>11</v>
      </c>
      <c r="G70" s="205"/>
      <c r="H70" s="206"/>
      <c r="I70" s="204"/>
      <c r="J70" s="204"/>
      <c r="K70" s="204"/>
      <c r="L70" s="204"/>
      <c r="M70" s="204"/>
      <c r="N70" s="204"/>
      <c r="O70" s="205"/>
      <c r="P70" s="207" t="s">
        <v>1</v>
      </c>
      <c r="Q70" s="208"/>
      <c r="R70" s="209" t="s">
        <v>30</v>
      </c>
      <c r="S70" s="209" t="s">
        <v>54</v>
      </c>
      <c r="T70" s="142"/>
      <c r="U70" s="210" t="s">
        <v>18</v>
      </c>
      <c r="V70" s="211" t="s">
        <v>2</v>
      </c>
      <c r="W70" s="205" t="s">
        <v>20</v>
      </c>
      <c r="X70" s="212"/>
      <c r="Y70" s="212" t="s">
        <v>12</v>
      </c>
      <c r="Z70" s="213"/>
      <c r="AA70" s="203" t="s">
        <v>19</v>
      </c>
      <c r="AB70" s="214" t="s">
        <v>13</v>
      </c>
      <c r="AC70" s="203" t="s">
        <v>16</v>
      </c>
      <c r="AD70" s="203" t="s">
        <v>15</v>
      </c>
      <c r="AE70" s="203" t="s">
        <v>14</v>
      </c>
      <c r="AF70" s="209" t="s">
        <v>54</v>
      </c>
      <c r="AG70" s="142"/>
      <c r="AH70" s="220" t="s">
        <v>54</v>
      </c>
      <c r="AI70" s="61"/>
      <c r="AJ70" s="58"/>
      <c r="AK70" s="36"/>
    </row>
    <row r="71" spans="1:40" x14ac:dyDescent="0.2">
      <c r="A71" s="3"/>
      <c r="B71" s="23"/>
      <c r="C71" s="73" t="s">
        <v>58</v>
      </c>
      <c r="D71" s="74"/>
      <c r="E71" s="22" t="s">
        <v>27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39" t="s">
        <v>9</v>
      </c>
      <c r="Q71" s="39"/>
      <c r="R71" s="104" t="s">
        <v>31</v>
      </c>
      <c r="S71" s="75">
        <v>150</v>
      </c>
      <c r="T71" s="76"/>
      <c r="U71" s="77"/>
      <c r="V71" s="78"/>
      <c r="W71" s="79"/>
      <c r="X71" s="80"/>
      <c r="Y71" s="81"/>
      <c r="Z71" s="81"/>
      <c r="AA71" s="82"/>
      <c r="AB71" s="8"/>
      <c r="AC71" s="8"/>
      <c r="AD71" s="8"/>
      <c r="AE71" s="8"/>
      <c r="AF71" s="75">
        <v>5</v>
      </c>
      <c r="AG71" s="76"/>
      <c r="AH71" s="83">
        <v>155</v>
      </c>
      <c r="AI71" s="61"/>
      <c r="AJ71" s="58"/>
      <c r="AK71" s="36"/>
    </row>
    <row r="72" spans="1:40" x14ac:dyDescent="0.2">
      <c r="A72" s="3"/>
      <c r="B72" s="23"/>
      <c r="C72" s="62"/>
      <c r="D72" s="19"/>
      <c r="E72" s="21" t="s">
        <v>22</v>
      </c>
      <c r="F72" s="21"/>
      <c r="G72" s="24"/>
      <c r="H72" s="24"/>
      <c r="I72" s="24"/>
      <c r="J72" s="24"/>
      <c r="K72" s="24"/>
      <c r="L72" s="24"/>
      <c r="M72" s="24"/>
      <c r="N72" s="24"/>
      <c r="O72" s="24"/>
      <c r="P72" s="20" t="s">
        <v>10</v>
      </c>
      <c r="Q72" s="20"/>
      <c r="R72" s="35" t="s">
        <v>66</v>
      </c>
      <c r="S72" s="64">
        <v>1410</v>
      </c>
      <c r="T72" s="67"/>
      <c r="U72" s="68"/>
      <c r="V72" s="69"/>
      <c r="W72" s="84"/>
      <c r="X72" s="70"/>
      <c r="Y72" s="71"/>
      <c r="Z72" s="71"/>
      <c r="AA72" s="85"/>
      <c r="AB72" s="3"/>
      <c r="AC72" s="3"/>
      <c r="AD72" s="3"/>
      <c r="AE72" s="3"/>
      <c r="AF72" s="64">
        <v>35</v>
      </c>
      <c r="AG72" s="67"/>
      <c r="AH72" s="72">
        <v>1445</v>
      </c>
      <c r="AI72" s="61" t="e">
        <f>#REF!*#REF!</f>
        <v>#REF!</v>
      </c>
      <c r="AJ72" s="58">
        <v>12</v>
      </c>
      <c r="AK72" s="36" t="e">
        <f t="shared" ref="AK72:AK81" si="0">AI72*AJ72</f>
        <v>#REF!</v>
      </c>
    </row>
    <row r="73" spans="1:40" x14ac:dyDescent="0.2">
      <c r="A73" s="3"/>
      <c r="B73" s="23"/>
      <c r="C73" s="62"/>
      <c r="D73" s="19"/>
      <c r="E73" s="21" t="s">
        <v>28</v>
      </c>
      <c r="F73" s="21"/>
      <c r="G73" s="24"/>
      <c r="H73" s="24"/>
      <c r="I73" s="24"/>
      <c r="J73" s="24"/>
      <c r="K73" s="24"/>
      <c r="L73" s="24"/>
      <c r="M73" s="24"/>
      <c r="N73" s="24"/>
      <c r="O73" s="24"/>
      <c r="P73" s="20" t="s">
        <v>10</v>
      </c>
      <c r="Q73" s="20"/>
      <c r="R73" s="35" t="s">
        <v>66</v>
      </c>
      <c r="S73" s="38">
        <v>39</v>
      </c>
      <c r="T73" s="36"/>
      <c r="U73" s="25"/>
      <c r="V73" s="26"/>
      <c r="W73" s="32"/>
      <c r="X73" s="30"/>
      <c r="Y73" s="31"/>
      <c r="Z73" s="31"/>
      <c r="AA73" s="9"/>
      <c r="AB73" s="3"/>
      <c r="AC73" s="3"/>
      <c r="AD73" s="3"/>
      <c r="AE73" s="3"/>
      <c r="AF73" s="38">
        <v>3</v>
      </c>
      <c r="AG73" s="36"/>
      <c r="AH73" s="65">
        <v>42</v>
      </c>
      <c r="AI73" s="61"/>
      <c r="AJ73" s="58"/>
      <c r="AK73" s="36"/>
    </row>
    <row r="74" spans="1:40" x14ac:dyDescent="0.2">
      <c r="A74" s="3"/>
      <c r="B74" s="23"/>
      <c r="C74" s="62"/>
      <c r="D74" s="19"/>
      <c r="E74" s="19" t="s">
        <v>140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20" t="s">
        <v>10</v>
      </c>
      <c r="Q74" s="20"/>
      <c r="R74" s="66" t="s">
        <v>66</v>
      </c>
      <c r="S74" s="64"/>
      <c r="T74" s="67"/>
      <c r="U74" s="68"/>
      <c r="V74" s="69"/>
      <c r="W74" s="233"/>
      <c r="X74" s="70"/>
      <c r="Y74" s="71"/>
      <c r="Z74" s="71"/>
      <c r="AA74" s="85"/>
      <c r="AB74" s="3"/>
      <c r="AC74" s="3"/>
      <c r="AD74" s="3"/>
      <c r="AE74" s="3"/>
      <c r="AF74" s="64"/>
      <c r="AG74" s="67"/>
      <c r="AH74" s="72"/>
      <c r="AI74" s="61"/>
      <c r="AJ74" s="58"/>
      <c r="AK74" s="36"/>
    </row>
    <row r="75" spans="1:40" ht="10.5" customHeight="1" x14ac:dyDescent="0.2">
      <c r="A75" s="3"/>
      <c r="B75" s="23"/>
      <c r="C75" s="62"/>
      <c r="D75" s="19"/>
      <c r="E75" s="19" t="s">
        <v>6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20" t="s">
        <v>10</v>
      </c>
      <c r="Q75" s="20"/>
      <c r="R75" s="66" t="s">
        <v>66</v>
      </c>
      <c r="S75" s="64">
        <v>600</v>
      </c>
      <c r="T75" s="67"/>
      <c r="U75" s="68"/>
      <c r="V75" s="69"/>
      <c r="W75" s="233"/>
      <c r="X75" s="70"/>
      <c r="Y75" s="71"/>
      <c r="Z75" s="71"/>
      <c r="AA75" s="85"/>
      <c r="AB75" s="3"/>
      <c r="AC75" s="3"/>
      <c r="AD75" s="3"/>
      <c r="AE75" s="3"/>
      <c r="AF75" s="64"/>
      <c r="AG75" s="67"/>
      <c r="AH75" s="72">
        <v>600</v>
      </c>
      <c r="AI75" s="61" t="e">
        <f>#REF!*#REF!</f>
        <v>#REF!</v>
      </c>
      <c r="AJ75" s="58">
        <v>60</v>
      </c>
      <c r="AK75" s="36" t="e">
        <f t="shared" si="0"/>
        <v>#REF!</v>
      </c>
    </row>
    <row r="76" spans="1:40" ht="16.5" customHeight="1" x14ac:dyDescent="0.2">
      <c r="A76" s="3"/>
      <c r="B76" s="23"/>
      <c r="C76" s="62"/>
      <c r="D76" s="19"/>
      <c r="E76" s="19" t="s">
        <v>8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20" t="s">
        <v>10</v>
      </c>
      <c r="Q76" s="20"/>
      <c r="R76" s="35" t="s">
        <v>66</v>
      </c>
      <c r="S76" s="38">
        <v>1270</v>
      </c>
      <c r="T76" s="36"/>
      <c r="U76" s="25"/>
      <c r="V76" s="26"/>
      <c r="W76" s="29"/>
      <c r="X76" s="30"/>
      <c r="Y76" s="31"/>
      <c r="Z76" s="31"/>
      <c r="AA76" s="9"/>
      <c r="AB76" s="3"/>
      <c r="AC76" s="3"/>
      <c r="AD76" s="3"/>
      <c r="AE76" s="3"/>
      <c r="AF76" s="38">
        <v>40</v>
      </c>
      <c r="AG76" s="36"/>
      <c r="AH76" s="65">
        <v>1310</v>
      </c>
      <c r="AI76" s="61"/>
      <c r="AJ76" s="58"/>
      <c r="AK76" s="36"/>
    </row>
    <row r="77" spans="1:40" ht="9" hidden="1" customHeight="1" x14ac:dyDescent="0.2">
      <c r="A77" s="3"/>
      <c r="B77" s="56"/>
      <c r="C77" s="297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61"/>
      <c r="AJ77" s="58"/>
      <c r="AK77" s="36"/>
    </row>
    <row r="78" spans="1:40" ht="14.25" customHeight="1" x14ac:dyDescent="0.2">
      <c r="A78" s="3"/>
      <c r="B78" s="23"/>
      <c r="C78" s="62"/>
      <c r="D78" s="19"/>
      <c r="E78" s="19" t="s">
        <v>5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20" t="s">
        <v>10</v>
      </c>
      <c r="Q78" s="20"/>
      <c r="R78" s="66" t="s">
        <v>66</v>
      </c>
      <c r="S78" s="64">
        <v>970</v>
      </c>
      <c r="T78" s="67"/>
      <c r="U78" s="68"/>
      <c r="V78" s="69"/>
      <c r="W78" s="84"/>
      <c r="X78" s="70"/>
      <c r="Y78" s="71"/>
      <c r="Z78" s="185"/>
      <c r="AA78" s="186"/>
      <c r="AB78" s="3"/>
      <c r="AC78" s="3"/>
      <c r="AD78" s="3"/>
      <c r="AE78" s="3"/>
      <c r="AF78" s="64">
        <v>60</v>
      </c>
      <c r="AG78" s="67"/>
      <c r="AH78" s="72">
        <v>1030</v>
      </c>
      <c r="AI78" s="61"/>
      <c r="AJ78" s="58"/>
      <c r="AK78" s="36"/>
    </row>
    <row r="79" spans="1:40" ht="14.25" customHeight="1" x14ac:dyDescent="0.2">
      <c r="A79" s="3"/>
      <c r="B79" s="23"/>
      <c r="C79" s="62"/>
      <c r="D79" s="19"/>
      <c r="E79" s="19" t="s">
        <v>7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" t="s">
        <v>10</v>
      </c>
      <c r="Q79" s="20"/>
      <c r="R79" s="35" t="s">
        <v>66</v>
      </c>
      <c r="S79" s="64">
        <v>1215</v>
      </c>
      <c r="T79" s="67"/>
      <c r="U79" s="68"/>
      <c r="V79" s="187"/>
      <c r="W79" s="188"/>
      <c r="X79" s="189"/>
      <c r="Y79" s="190"/>
      <c r="Z79" s="191"/>
      <c r="AA79" s="192"/>
      <c r="AB79" s="193"/>
      <c r="AC79" s="193"/>
      <c r="AD79" s="193"/>
      <c r="AE79" s="193"/>
      <c r="AF79" s="64">
        <v>10</v>
      </c>
      <c r="AG79" s="67"/>
      <c r="AH79" s="72">
        <v>1225</v>
      </c>
      <c r="AI79" s="61"/>
      <c r="AJ79" s="58"/>
      <c r="AK79" s="36"/>
    </row>
    <row r="80" spans="1:40" ht="19.5" customHeight="1" x14ac:dyDescent="0.25">
      <c r="A80" s="3"/>
      <c r="B80" s="23"/>
      <c r="C80" s="248"/>
      <c r="D80" s="311" t="s">
        <v>75</v>
      </c>
      <c r="E80" s="312"/>
      <c r="F80" s="312"/>
      <c r="G80" s="312"/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3"/>
      <c r="T80" s="249"/>
      <c r="U80" s="249"/>
      <c r="V80" s="249"/>
      <c r="W80" s="249"/>
      <c r="X80" s="249"/>
      <c r="Y80" s="249"/>
      <c r="Z80" s="249"/>
      <c r="AA80" s="249"/>
      <c r="AB80" s="249"/>
      <c r="AC80" s="249"/>
      <c r="AD80" s="249"/>
      <c r="AE80" s="249"/>
      <c r="AF80" s="249"/>
      <c r="AG80" s="249"/>
      <c r="AH80" s="250"/>
      <c r="AI80" s="182"/>
      <c r="AJ80" s="58"/>
      <c r="AK80" s="36"/>
    </row>
    <row r="81" spans="1:45" ht="15" hidden="1" customHeight="1" thickBot="1" x14ac:dyDescent="0.25">
      <c r="A81" s="3"/>
      <c r="B81" s="23"/>
      <c r="C81" s="138"/>
      <c r="D81" s="107"/>
      <c r="E81" s="107" t="s">
        <v>81</v>
      </c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 t="s">
        <v>9</v>
      </c>
      <c r="Q81" s="107"/>
      <c r="R81" s="107" t="s">
        <v>76</v>
      </c>
      <c r="S81" s="107">
        <v>1</v>
      </c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>
        <v>1</v>
      </c>
      <c r="AG81" s="107"/>
      <c r="AH81" s="223">
        <v>2</v>
      </c>
      <c r="AI81" s="61">
        <v>3</v>
      </c>
      <c r="AJ81" s="58"/>
      <c r="AK81" s="36">
        <f t="shared" si="0"/>
        <v>0</v>
      </c>
    </row>
    <row r="82" spans="1:45" ht="16.5" customHeight="1" x14ac:dyDescent="0.2">
      <c r="A82" s="3"/>
      <c r="B82" s="23"/>
      <c r="C82" s="120">
        <v>45962</v>
      </c>
      <c r="D82" s="151" t="s">
        <v>117</v>
      </c>
      <c r="E82" s="228" t="s">
        <v>82</v>
      </c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 t="s">
        <v>3</v>
      </c>
      <c r="Q82" s="228"/>
      <c r="R82" s="151" t="s">
        <v>76</v>
      </c>
      <c r="S82" s="227"/>
      <c r="T82" s="228"/>
      <c r="U82" s="229"/>
      <c r="V82" s="229"/>
      <c r="W82" s="229"/>
      <c r="X82" s="229"/>
      <c r="Y82" s="229"/>
      <c r="Z82" s="229"/>
      <c r="AA82" s="151"/>
      <c r="AB82" s="151"/>
      <c r="AC82" s="151"/>
      <c r="AD82" s="151"/>
      <c r="AE82" s="151"/>
      <c r="AF82" s="151">
        <v>5</v>
      </c>
      <c r="AG82" s="107"/>
      <c r="AH82" s="221">
        <v>5</v>
      </c>
      <c r="AI82" s="16"/>
    </row>
    <row r="83" spans="1:45" ht="14.25" customHeight="1" x14ac:dyDescent="0.2">
      <c r="A83" s="7"/>
      <c r="B83" s="7"/>
      <c r="C83" s="218"/>
      <c r="D83" s="217"/>
      <c r="E83" s="151" t="s">
        <v>127</v>
      </c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 t="s">
        <v>10</v>
      </c>
      <c r="Q83" s="151"/>
      <c r="R83" s="151" t="s">
        <v>76</v>
      </c>
      <c r="S83" s="227">
        <v>310</v>
      </c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9">
        <v>12</v>
      </c>
      <c r="AG83" s="151"/>
      <c r="AH83" s="221">
        <v>322</v>
      </c>
      <c r="AI83" s="16"/>
    </row>
    <row r="84" spans="1:45" ht="14.25" customHeight="1" x14ac:dyDescent="0.2">
      <c r="A84" s="7"/>
      <c r="B84" s="7"/>
      <c r="C84" s="218"/>
      <c r="D84" s="217"/>
      <c r="E84" s="151" t="s">
        <v>155</v>
      </c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 t="s">
        <v>154</v>
      </c>
      <c r="Q84" s="151"/>
      <c r="R84" s="151" t="s">
        <v>76</v>
      </c>
      <c r="S84" s="227">
        <v>1.1000000000000001</v>
      </c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9"/>
      <c r="AG84" s="151"/>
      <c r="AH84" s="221">
        <v>1.1000000000000001</v>
      </c>
      <c r="AI84" s="16"/>
    </row>
    <row r="85" spans="1:45" ht="15.75" customHeight="1" x14ac:dyDescent="0.2">
      <c r="A85" s="7"/>
      <c r="B85" s="7"/>
      <c r="C85" s="218"/>
      <c r="D85" s="217"/>
      <c r="E85" s="151" t="s">
        <v>153</v>
      </c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 t="s">
        <v>154</v>
      </c>
      <c r="Q85" s="151"/>
      <c r="R85" s="151" t="s">
        <v>76</v>
      </c>
      <c r="S85" s="227">
        <v>60</v>
      </c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9"/>
      <c r="AG85" s="151"/>
      <c r="AH85" s="221">
        <v>60</v>
      </c>
      <c r="AI85" s="140"/>
    </row>
    <row r="86" spans="1:45" ht="15.75" customHeight="1" x14ac:dyDescent="0.25">
      <c r="A86" s="7"/>
      <c r="B86" s="7"/>
      <c r="C86" s="139"/>
      <c r="D86" s="302" t="s">
        <v>88</v>
      </c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4"/>
      <c r="AG86" s="106"/>
      <c r="AH86" s="224"/>
      <c r="AI86" s="140"/>
    </row>
    <row r="87" spans="1:45" ht="15" x14ac:dyDescent="0.2">
      <c r="C87" s="232">
        <v>45901</v>
      </c>
      <c r="D87" s="231" t="s">
        <v>128</v>
      </c>
      <c r="E87" s="151" t="s">
        <v>115</v>
      </c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51" t="s">
        <v>9</v>
      </c>
      <c r="Q87" s="151"/>
      <c r="R87" s="151" t="s">
        <v>78</v>
      </c>
      <c r="S87" s="227">
        <v>2</v>
      </c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9"/>
      <c r="AG87" s="106"/>
      <c r="AH87" s="224">
        <v>2</v>
      </c>
      <c r="AI87" s="140"/>
    </row>
    <row r="88" spans="1:45" x14ac:dyDescent="0.2">
      <c r="C88" s="139"/>
      <c r="D88" s="106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06"/>
      <c r="R88" s="151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224"/>
      <c r="AI88" s="16"/>
      <c r="AS88" t="s">
        <v>83</v>
      </c>
    </row>
    <row r="89" spans="1:45" x14ac:dyDescent="0.2">
      <c r="C89" s="139"/>
      <c r="D89" s="106"/>
      <c r="E89" s="165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  <c r="Q89" s="167"/>
      <c r="R89" s="106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225"/>
      <c r="AI89" s="16"/>
    </row>
    <row r="90" spans="1:45" x14ac:dyDescent="0.2">
      <c r="C90" s="183"/>
      <c r="D90" s="184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226"/>
      <c r="AI90" s="16"/>
    </row>
    <row r="91" spans="1:45" ht="13.5" thickBot="1" x14ac:dyDescent="0.25">
      <c r="C91" s="141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222"/>
      <c r="AI91" s="16"/>
    </row>
    <row r="92" spans="1:45" x14ac:dyDescent="0.2">
      <c r="AI92" s="16"/>
    </row>
    <row r="93" spans="1:45" ht="15.75" customHeight="1" x14ac:dyDescent="0.2">
      <c r="C93" s="301"/>
      <c r="D93" s="301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16"/>
    </row>
    <row r="94" spans="1:45" ht="36" hidden="1" customHeight="1" x14ac:dyDescent="0.2">
      <c r="AI94" s="16"/>
    </row>
    <row r="95" spans="1:45" ht="13.5" customHeight="1" x14ac:dyDescent="0.2">
      <c r="AI95" s="16"/>
    </row>
    <row r="96" spans="1:45" ht="13.5" thickBot="1" x14ac:dyDescent="0.25">
      <c r="D96" t="s">
        <v>103</v>
      </c>
      <c r="P96" s="296" t="s">
        <v>112</v>
      </c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I96" s="88"/>
    </row>
  </sheetData>
  <mergeCells count="23">
    <mergeCell ref="AJ8:AK8"/>
    <mergeCell ref="C2:AH2"/>
    <mergeCell ref="C3:AH4"/>
    <mergeCell ref="AF8:AG8"/>
    <mergeCell ref="AH8:AI8"/>
    <mergeCell ref="E6:E7"/>
    <mergeCell ref="D6:D7"/>
    <mergeCell ref="P96:AF96"/>
    <mergeCell ref="C77:AH77"/>
    <mergeCell ref="E1:P1"/>
    <mergeCell ref="S8:T8"/>
    <mergeCell ref="X6:Z6"/>
    <mergeCell ref="U8:V8"/>
    <mergeCell ref="C93:AH93"/>
    <mergeCell ref="D86:AF86"/>
    <mergeCell ref="C9:AH9"/>
    <mergeCell ref="X69:Z69"/>
    <mergeCell ref="D80:S80"/>
    <mergeCell ref="D69:D70"/>
    <mergeCell ref="E69:E70"/>
    <mergeCell ref="D59:S59"/>
    <mergeCell ref="C67:AJ67"/>
    <mergeCell ref="C68:AH6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2025-08-18T06:28:45Z</cp:lastPrinted>
  <dcterms:created xsi:type="dcterms:W3CDTF">2006-09-21T06:35:21Z</dcterms:created>
  <dcterms:modified xsi:type="dcterms:W3CDTF">2026-01-19T12:39:18Z</dcterms:modified>
</cp:coreProperties>
</file>