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03316FC-D9A1-4408-8F6D-B25D13C82560}" xr6:coauthVersionLast="45" xr6:coauthVersionMax="45" xr10:uidLastSave="{00000000-0000-0000-0000-000000000000}"/>
  <bookViews>
    <workbookView xWindow="2595" yWindow="1170" windowWidth="25935" windowHeight="1378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<sst xmlns="http://schemas.openxmlformats.org/spreadsheetml/2006/main" count="501" uniqueCount="244">
  <si>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</si>
  <si>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</si>
  <si>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</si>
  <si>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</si>
  <si>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</si>
  <si>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</si>
  <si>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</si>
  <si>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</si>
  <si>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</si>
  <si>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</si>
  <si>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</si>
  <si>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</si>
  <si>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</si>
  <si>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</si>
  <si>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</si>
  <si>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</si>
  <si>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</si>
  <si>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</si>
  <si>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</si>
  <si>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</si>
  <si>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</si>
  <si>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</si>
  <si>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</si>
  <si>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</si>
  <si>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</si>
  <si>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</si>
  <si>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</si>
  <si>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</si>
  <si>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</si>
  <si>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</si>
  <si>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</si>
  <si>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</si>
  <si>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</si>
  <si>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</si>
  <si>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</si>
  <si>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</si>
  <si>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</si>
  <si>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</si>
  <si>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</si>
  <si>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</si>
  <si>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</si>
  <si>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</si>
  <si>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</si>
  <si>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</si>
  <si>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</si>
  <si>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</si>
  <si>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</si>
  <si>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</si>
  <si>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</si>
  <si>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</si>
  <si>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</si>
  <si>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</si>
  <si>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</si>
  <si>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</si>
  <si>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</si>
  <si>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</si>
  <si>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</si>
  <si>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</si>
  <si>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</si>
  <si>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</si>
  <si>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</si>
  <si>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</si>
  <si>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</si>
  <si>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</si>
  <si>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</si>
  <si>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</si>
  <si>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</si>
  <si>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</si>
  <si>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</si>
  <si>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</si>
  <si>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</si>
  <si>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</si>
  <si>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</si>
  <si>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</si>
  <si>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</si>
  <si>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</si>
  <si>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</si>
  <si>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</si>
  <si>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</si>
  <si>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</si>
  <si>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</si>
  <si>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</si>
  <si>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</si>
  <si>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</si>
  <si>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</si>
  <si>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</si>
  <si>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</si>
  <si>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</si>
  <si>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</si>
  <si>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</si>
  <si>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</si>
  <si>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</si>
  <si>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</si>
  <si>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</si>
  <si>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</si>
  <si>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</si>
  <si>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</si>
  <si>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</si>
  <si>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</si>
  <si>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</si>
  <si>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</si>
  <si>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</si>
  <si>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</si>
  <si>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</si>
  <si>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</si>
  <si>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</si>
  <si>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</si>
  <si>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</si>
  <si>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</si>
  <si>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</si>
  <si>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</si>
  <si>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</si>
  <si>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</si>
  <si>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</si>
  <si>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</si>
  <si>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</si>
  <si>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</si>
  <si>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</si>
  <si>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</si>
  <si>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</si>
  <si>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</si>
  <si>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</si>
  <si>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</si>
  <si>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</si>
  <si>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</si>
  <si>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</si>
  <si>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Ібупрофен 200мг №100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</si>
  <si>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</si>
  <si>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</si>
  <si>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</si>
  <si>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</si>
  <si>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</si>
  <si>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</si>
  <si>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</si>
  <si>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0,5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</si>
  <si>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</si>
  <si>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</si>
  <si>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</si>
  <si>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</si>
  <si>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</si>
  <si>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</si>
  <si>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</si>
  <si>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</si>
  <si>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</si>
  <si>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</si>
  <si>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</si>
  <si>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</si>
  <si>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</si>
  <si>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</si>
  <si>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</si>
  <si>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</si>
  <si>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</si>
  <si>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</si>
  <si>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</si>
  <si>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</si>
  <si>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</si>
  <si>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</si>
  <si>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</si>
  <si>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</si>
  <si>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</si>
  <si>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</si>
  <si>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</si>
  <si>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</si>
  <si>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Небуломакс 0,5мг/мл №20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</si>
  <si>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</si>
  <si>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</si>
  <si>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</si>
  <si>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</si>
  <si>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</si>
  <si>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</si>
  <si>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</si>
  <si>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</si>
  <si>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</si>
  <si>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</si>
  <si>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</si>
  <si>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</si>
  <si>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</si>
  <si>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</si>
  <si>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</si>
  <si>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</si>
  <si>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</si>
  <si>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</si>
  <si>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</si>
  <si>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</si>
  <si>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</si>
  <si>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</si>
  <si>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</si>
  <si>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</si>
  <si>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</si>
  <si>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Сельтавір 0,75мг № 10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</si>
  <si>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</si>
  <si>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</si>
  <si>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</si>
  <si>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</si>
  <si>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</si>
  <si>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</si>
  <si>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</si>
  <si>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</si>
  <si>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</si>
  <si>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</si>
  <si>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</si>
  <si>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</si>
  <si>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</si>
  <si>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</si>
  <si>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</si>
  <si>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</si>
  <si>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</si>
  <si>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</si>
  <si>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</si>
  <si>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</si>
  <si>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</si>
  <si>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</si>
  <si>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200</t>
  </si>
  <si>
    <t>30</t>
  </si>
  <si>
    <t>23</t>
  </si>
  <si>
    <t>7</t>
  </si>
  <si>
    <t>3.8</t>
  </si>
  <si>
    <t>33,8</t>
  </si>
  <si>
    <t>4</t>
  </si>
  <si>
    <t>99</t>
  </si>
  <si>
    <t>56</t>
  </si>
  <si>
    <t>28</t>
  </si>
  <si>
    <t>6</t>
  </si>
  <si>
    <t>4,4</t>
  </si>
  <si>
    <t>1,8</t>
  </si>
  <si>
    <t>2,6</t>
  </si>
  <si>
    <t>20,2</t>
  </si>
  <si>
    <t>0,7</t>
  </si>
  <si>
    <t>1,7</t>
  </si>
  <si>
    <t>31,7</t>
  </si>
  <si>
    <t>400</t>
  </si>
  <si>
    <t>50</t>
  </si>
  <si>
    <t>35</t>
  </si>
  <si>
    <t>1,55</t>
  </si>
  <si>
    <t>36,55</t>
  </si>
  <si>
    <t>0,8750</t>
  </si>
  <si>
    <t>450</t>
  </si>
  <si>
    <t>1,6667</t>
  </si>
  <si>
    <t>15.9</t>
  </si>
  <si>
    <t>5,6667</t>
  </si>
  <si>
    <t>90</t>
  </si>
  <si>
    <t>100</t>
  </si>
  <si>
    <t>19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</si>
  <si>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16.02.2026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</si>
</sst>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28" zoomScaleNormal="100" workbookViewId="0">
      <selection activeCell="AQ19" sqref="AQ19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243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180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215</v>
      </c>
      <c r="AI17" s="91"/>
      <c r="AJ17" s="100" t="s">
        <v>213</v>
      </c>
      <c r="AK17" s="91"/>
      <c r="AL17" s="138">
        <v>37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46143</v>
      </c>
      <c r="D18" s="95" t="s">
        <v>142</v>
      </c>
      <c r="E18" s="56" t="s">
        <v>141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210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201</v>
      </c>
      <c r="E19" s="56" t="s">
        <v>200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134</v>
      </c>
      <c r="AI19" s="91"/>
      <c r="AJ19" s="96">
        <v>3</v>
      </c>
      <c r="AK19" s="91"/>
      <c r="AL19" s="138">
        <f t="shared" si="0"/>
        <v>3.5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160</v>
      </c>
      <c r="E20" s="56" t="s">
        <v>159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214</v>
      </c>
      <c r="AI20" s="91"/>
      <c r="AJ20" s="96">
        <v>40</v>
      </c>
      <c r="AK20" s="91"/>
      <c r="AL20" s="138">
        <f t="shared" si="0"/>
        <v>63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127</v>
      </c>
      <c r="E21" s="142" t="s">
        <v>198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222</v>
      </c>
      <c r="AI21" s="91"/>
      <c r="AJ21" s="96">
        <v>30</v>
      </c>
      <c r="AK21" s="91"/>
      <c r="AL21" s="138">
        <f t="shared" si="0"/>
        <v>36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127</v>
      </c>
      <c r="E22" s="142" t="s">
        <v>197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190</v>
      </c>
      <c r="AI22" s="91"/>
      <c r="AJ22" s="96">
        <v>25</v>
      </c>
      <c r="AK22" s="91"/>
      <c r="AL22" s="138">
        <f t="shared" si="0"/>
        <v>28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127</v>
      </c>
      <c r="E23" s="142" t="s">
        <v>199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79</v>
      </c>
      <c r="AI23" s="91"/>
      <c r="AJ23" s="96">
        <v>32</v>
      </c>
      <c r="AK23" s="91"/>
      <c r="AL23" s="138">
        <f t="shared" si="0"/>
        <v>34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127</v>
      </c>
      <c r="E24" s="56" t="s">
        <v>175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78</v>
      </c>
      <c r="AI24" s="91"/>
      <c r="AJ24" s="96">
        <v>30</v>
      </c>
      <c r="AK24" s="91"/>
      <c r="AL24" s="138">
        <f t="shared" si="0"/>
        <v>35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156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223</v>
      </c>
      <c r="AI25" s="91"/>
      <c r="AJ25" s="96">
        <v>50</v>
      </c>
      <c r="AK25" s="91"/>
      <c r="AL25" s="138">
        <v>54.4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224</v>
      </c>
      <c r="AI26" s="91"/>
      <c r="AJ26" s="96">
        <v>2</v>
      </c>
      <c r="AK26" s="91"/>
      <c r="AL26" s="138">
        <f t="shared" si="0"/>
        <v>3.8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169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72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/>
      <c r="AI27" s="102"/>
      <c r="AJ27" s="101"/>
      <c r="AK27" s="102"/>
      <c r="AL27" s="138">
        <f t="shared" si="0"/>
        <v>0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149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0.6</v>
      </c>
      <c r="AI29" s="91"/>
      <c r="AJ29" s="96">
        <v>3</v>
      </c>
      <c r="AK29" s="91"/>
      <c r="AL29" s="138">
        <v>3.6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11</v>
      </c>
      <c r="AI30" s="91"/>
      <c r="AJ30" s="96">
        <v>60</v>
      </c>
      <c r="AK30" s="91"/>
      <c r="AL30" s="138">
        <f t="shared" si="0"/>
        <v>71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225</v>
      </c>
      <c r="AI31" s="91"/>
      <c r="AJ31" s="96">
        <v>40</v>
      </c>
      <c r="AK31" s="91"/>
      <c r="AL31" s="138">
        <v>42.6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187</v>
      </c>
      <c r="E32" s="56" t="s">
        <v>188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223</v>
      </c>
      <c r="AI32" s="91"/>
      <c r="AJ32" s="96">
        <v>30</v>
      </c>
      <c r="AK32" s="91"/>
      <c r="AL32" s="138">
        <f t="shared" si="0"/>
        <v>34.4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165</v>
      </c>
      <c r="E33" s="57" t="s">
        <v>164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79</v>
      </c>
      <c r="AI33" s="91"/>
      <c r="AJ33" s="96">
        <v>20</v>
      </c>
      <c r="AK33" s="91"/>
      <c r="AL33" s="100" t="s">
        <v>226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227</v>
      </c>
      <c r="AI34" s="91"/>
      <c r="AJ34" s="96">
        <v>1</v>
      </c>
      <c r="AK34" s="91"/>
      <c r="AL34" s="138">
        <f t="shared" si="0"/>
        <v>1.7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45839</v>
      </c>
      <c r="D35" s="95" t="s">
        <v>118</v>
      </c>
      <c r="E35" s="56" t="s">
        <v>126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211</v>
      </c>
      <c r="AI35" s="91"/>
      <c r="AJ35" s="96"/>
      <c r="AK35" s="91"/>
      <c r="AL35" s="138">
        <f t="shared" si="0"/>
        <v>0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173</v>
      </c>
      <c r="E36" s="56" t="s">
        <v>172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215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46143</v>
      </c>
      <c r="D37" s="95" t="s">
        <v>49</v>
      </c>
      <c r="E37" s="56" t="s">
        <v>202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79</v>
      </c>
      <c r="AI37" s="91"/>
      <c r="AJ37" s="96">
        <v>12</v>
      </c>
      <c r="AK37" s="91"/>
      <c r="AL37" s="138">
        <f t="shared" si="0"/>
        <v>14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171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158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166</v>
      </c>
      <c r="AI38" s="91"/>
      <c r="AJ38" s="96">
        <v>100</v>
      </c>
      <c r="AK38" s="91"/>
      <c r="AL38" s="138">
        <f t="shared" si="0"/>
        <v>108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139</v>
      </c>
      <c r="E39" s="56" t="s">
        <v>138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160</v>
      </c>
      <c r="E40" s="56" t="s">
        <v>178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222</v>
      </c>
      <c r="AI40" s="91"/>
      <c r="AJ40" s="96">
        <v>30</v>
      </c>
      <c r="AK40" s="91"/>
      <c r="AL40" s="138">
        <f t="shared" si="0"/>
        <v>36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161</v>
      </c>
      <c r="E41" s="56" t="s">
        <v>143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216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228</v>
      </c>
      <c r="AI42" s="115"/>
      <c r="AJ42" s="100" t="s">
        <v>213</v>
      </c>
      <c r="AK42" s="115"/>
      <c r="AL42" s="100" t="s">
        <v>229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231</v>
      </c>
      <c r="AI43" s="115"/>
      <c r="AJ43" s="100" t="s">
        <v>230</v>
      </c>
      <c r="AK43" s="115"/>
      <c r="AL43" s="138">
        <f t="shared" si="0"/>
        <v>450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137</v>
      </c>
      <c r="E44" s="59" t="s">
        <v>204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233</v>
      </c>
      <c r="AI44" s="115"/>
      <c r="AJ44" s="100" t="s">
        <v>232</v>
      </c>
      <c r="AK44" s="115"/>
      <c r="AL44" s="100" t="s">
        <v>234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137</v>
      </c>
      <c r="E45" s="59" t="s">
        <v>163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72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211</v>
      </c>
      <c r="AI45" s="115"/>
      <c r="AJ45" s="100" t="s">
        <v>211</v>
      </c>
      <c r="AK45" s="115"/>
      <c r="AL45" s="100" t="s">
        <v>211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131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/>
      <c r="AI46" s="115"/>
      <c r="AJ46" s="100" t="s">
        <v>235</v>
      </c>
      <c r="AK46" s="115"/>
      <c r="AL46" s="100" t="s">
        <v>235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147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209</v>
      </c>
      <c r="AI47" s="115"/>
      <c r="AJ47" s="100" t="s">
        <v>230</v>
      </c>
      <c r="AK47" s="115"/>
      <c r="AL47" s="138">
        <f t="shared" si="0"/>
        <v>440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219</v>
      </c>
      <c r="AI48" s="121"/>
      <c r="AJ48" s="112" t="s">
        <v>212</v>
      </c>
      <c r="AK48" s="121"/>
      <c r="AL48" s="138">
        <f t="shared" ref="AL48:AL79" si="1">S48+AF48+AH48+AJ48</f>
        <v>299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221</v>
      </c>
      <c r="AI49" s="121"/>
      <c r="AJ49" s="112" t="s">
        <v>236</v>
      </c>
      <c r="AK49" s="121"/>
      <c r="AL49" s="138">
        <f t="shared" si="1"/>
        <v>478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46113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237</v>
      </c>
      <c r="AI50" s="121"/>
      <c r="AJ50" s="112" t="s">
        <v>218</v>
      </c>
      <c r="AK50" s="121"/>
      <c r="AL50" s="100" t="s">
        <v>239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150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238</v>
      </c>
      <c r="AI51" s="121"/>
      <c r="AJ51" s="112"/>
      <c r="AK51" s="121"/>
      <c r="AL51" s="112" t="s">
        <v>238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194</v>
      </c>
      <c r="E52" s="60" t="s">
        <v>193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79</v>
      </c>
      <c r="AI52" s="121"/>
      <c r="AJ52" s="112" t="s">
        <v>190</v>
      </c>
      <c r="AK52" s="121"/>
      <c r="AL52" s="138">
        <f t="shared" si="1"/>
        <v>5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154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166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153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177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77</v>
      </c>
      <c r="AI55" s="115"/>
      <c r="AJ55" s="100" t="s">
        <v>78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211</v>
      </c>
      <c r="AI57" s="115"/>
      <c r="AJ57" s="100" t="s">
        <v>211</v>
      </c>
      <c r="AK57" s="115"/>
      <c r="AL57" s="138">
        <f t="shared" si="1"/>
        <v>0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185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215</v>
      </c>
      <c r="AI58" s="115"/>
      <c r="AJ58" s="100" t="s">
        <v>240</v>
      </c>
      <c r="AK58" s="115"/>
      <c r="AL58" s="138">
        <f t="shared" si="1"/>
        <v>97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174</v>
      </c>
      <c r="E59" s="61" t="s">
        <v>207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211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184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166</v>
      </c>
      <c r="AI60" s="115"/>
      <c r="AJ60" s="100" t="s">
        <v>209</v>
      </c>
      <c r="AK60" s="115"/>
      <c r="AL60" s="138">
        <f t="shared" si="1"/>
        <v>48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72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242</v>
      </c>
      <c r="AI61" s="115"/>
      <c r="AJ61" s="100" t="s">
        <v>241</v>
      </c>
      <c r="AK61" s="115"/>
      <c r="AL61" s="138">
        <f t="shared" si="1"/>
        <v>119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152</v>
      </c>
      <c r="E62" s="61" t="s">
        <v>151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189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72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0.7</v>
      </c>
      <c r="AI63" s="91"/>
      <c r="AJ63" s="96"/>
      <c r="AK63" s="91"/>
      <c r="AL63" s="138">
        <f t="shared" si="1"/>
        <v>0.7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133</v>
      </c>
      <c r="E64" s="61" t="s">
        <v>132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174</v>
      </c>
      <c r="E65" s="61" t="s">
        <v>195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148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170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0.6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1</v>
      </c>
      <c r="AI69" s="91"/>
      <c r="AJ69" s="96">
        <v>0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128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158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2</v>
      </c>
      <c r="AI70" s="91"/>
      <c r="AJ70" s="96">
        <v>2</v>
      </c>
      <c r="AK70" s="91"/>
      <c r="AL70" s="138">
        <f t="shared" si="1"/>
        <v>4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152</v>
      </c>
      <c r="E71" s="65" t="s">
        <v>203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5</v>
      </c>
      <c r="AI71" s="91"/>
      <c r="AJ71" s="96">
        <v>10</v>
      </c>
      <c r="AK71" s="91"/>
      <c r="AL71" s="138">
        <f t="shared" si="1"/>
        <v>15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152</v>
      </c>
      <c r="E72" s="61" t="s">
        <v>191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158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211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136</v>
      </c>
      <c r="E73" s="61" t="s">
        <v>135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209</v>
      </c>
      <c r="AI73" s="91"/>
      <c r="AJ73" s="96">
        <v>450</v>
      </c>
      <c r="AK73" s="91"/>
      <c r="AL73" s="138">
        <f t="shared" si="1"/>
        <v>490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220</v>
      </c>
      <c r="AI74" s="91"/>
      <c r="AJ74" s="96">
        <v>700</v>
      </c>
      <c r="AK74" s="91"/>
      <c r="AL74" s="138">
        <f t="shared" si="1"/>
        <v>756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2</v>
      </c>
      <c r="AI76" s="102"/>
      <c r="AJ76" s="101">
        <v>40</v>
      </c>
      <c r="AK76" s="102"/>
      <c r="AL76" s="138">
        <f t="shared" si="1"/>
        <v>42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50</v>
      </c>
      <c r="AI77" s="102"/>
      <c r="AJ77" s="101">
        <v>2300</v>
      </c>
      <c r="AK77" s="102"/>
      <c r="AL77" s="138">
        <f t="shared" si="1"/>
        <v>2350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140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100</v>
      </c>
      <c r="AI79" s="102"/>
      <c r="AJ79" s="101">
        <v>100</v>
      </c>
      <c r="AK79" s="102"/>
      <c r="AL79" s="138">
        <f t="shared" si="1"/>
        <v>200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7</v>
      </c>
      <c r="AI80" s="91"/>
      <c r="AJ80" s="96">
        <v>30</v>
      </c>
      <c r="AK80" s="91"/>
      <c r="AL80" s="138">
        <f t="shared" ref="AL80:AL111" si="2">S80+AF80+AH80+AJ80</f>
        <v>37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6</v>
      </c>
      <c r="AI81" s="91"/>
      <c r="AJ81" s="96">
        <v>55</v>
      </c>
      <c r="AK81" s="91"/>
      <c r="AL81" s="138">
        <f t="shared" si="2"/>
        <v>61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47</v>
      </c>
      <c r="AK82" s="91"/>
      <c r="AL82" s="138">
        <f t="shared" si="2"/>
        <v>49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208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129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10</v>
      </c>
      <c r="AI84" s="129"/>
      <c r="AJ84" s="96">
        <v>140</v>
      </c>
      <c r="AK84" s="129"/>
      <c r="AL84" s="138">
        <f t="shared" si="2"/>
        <v>150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205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80</v>
      </c>
      <c r="AI85" s="129"/>
      <c r="AJ85" s="96">
        <v>710</v>
      </c>
      <c r="AK85" s="129"/>
      <c r="AL85" s="138">
        <f t="shared" si="2"/>
        <v>790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51</v>
      </c>
      <c r="AI86" s="129"/>
      <c r="AJ86" s="96"/>
      <c r="AK86" s="129"/>
      <c r="AL86" s="138">
        <f t="shared" si="2"/>
        <v>51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162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155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209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196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79</v>
      </c>
      <c r="AI89" s="91"/>
      <c r="AJ89" s="100" t="s">
        <v>167</v>
      </c>
      <c r="AK89" s="91"/>
      <c r="AL89" s="138">
        <f t="shared" si="2"/>
        <v>27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146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168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10</v>
      </c>
      <c r="AI91" s="91"/>
      <c r="AJ91" s="139">
        <v>190</v>
      </c>
      <c r="AK91" s="140"/>
      <c r="AL91" s="138">
        <f t="shared" si="2"/>
        <v>200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100</v>
      </c>
      <c r="AK92" s="91"/>
      <c r="AL92" s="138">
        <f t="shared" si="2"/>
        <v>110</v>
      </c>
      <c r="AM92" s="87"/>
      <c r="AN92" s="136"/>
      <c r="AO92" s="136"/>
      <c r="AP92" s="141" t="s">
        <v>176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6</v>
      </c>
      <c r="AI93" s="91"/>
      <c r="AJ93" s="126">
        <v>60</v>
      </c>
      <c r="AK93" s="91"/>
      <c r="AL93" s="138">
        <f t="shared" si="2"/>
        <v>66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2</v>
      </c>
      <c r="AI94" s="91"/>
      <c r="AJ94" s="126">
        <v>25</v>
      </c>
      <c r="AK94" s="91"/>
      <c r="AL94" s="138">
        <f t="shared" si="2"/>
        <v>27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206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182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183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5</v>
      </c>
      <c r="AI97" s="91"/>
      <c r="AJ97" s="126">
        <v>50</v>
      </c>
      <c r="AK97" s="91"/>
      <c r="AL97" s="138">
        <f t="shared" si="2"/>
        <v>55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179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>
        <v>2</v>
      </c>
      <c r="AI99" s="91"/>
      <c r="AJ99" s="126">
        <v>94</v>
      </c>
      <c r="AK99" s="91"/>
      <c r="AL99" s="138">
        <f t="shared" si="2"/>
        <v>96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158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2</v>
      </c>
      <c r="AI100" s="91"/>
      <c r="AJ100" s="126">
        <v>80</v>
      </c>
      <c r="AK100" s="91"/>
      <c r="AL100" s="138">
        <f t="shared" si="2"/>
        <v>82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2</v>
      </c>
      <c r="AI101" s="91"/>
      <c r="AJ101" s="126">
        <v>37</v>
      </c>
      <c r="AK101" s="91"/>
      <c r="AL101" s="138">
        <f t="shared" si="2"/>
        <v>39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130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2</v>
      </c>
      <c r="AK102" s="91"/>
      <c r="AL102" s="138">
        <f t="shared" si="2"/>
        <v>2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20</v>
      </c>
      <c r="AI103" s="91"/>
      <c r="AJ103" s="126">
        <v>200</v>
      </c>
      <c r="AK103" s="91"/>
      <c r="AL103" s="138">
        <f t="shared" si="2"/>
        <v>220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80</v>
      </c>
      <c r="AI104" s="102"/>
      <c r="AJ104" s="131">
        <v>200</v>
      </c>
      <c r="AK104" s="102"/>
      <c r="AL104" s="138">
        <f t="shared" si="2"/>
        <v>280</v>
      </c>
      <c r="AM104" s="87"/>
      <c r="AR104" s="136"/>
    </row>
    <row r="105" spans="1:47" ht="22.5" customHeight="1" thickBot="1" x14ac:dyDescent="0.25">
      <c r="A105" s="3"/>
      <c r="B105" s="66"/>
      <c r="C105" s="68">
        <v>46174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10</v>
      </c>
      <c r="AI105" s="102"/>
      <c r="AJ105" s="131">
        <v>190</v>
      </c>
      <c r="AK105" s="102"/>
      <c r="AL105" s="138">
        <f t="shared" si="2"/>
        <v>200</v>
      </c>
      <c r="AM105" s="87"/>
    </row>
    <row r="106" spans="1:47" ht="22.5" customHeight="1" thickBot="1" x14ac:dyDescent="0.25">
      <c r="A106" s="3"/>
      <c r="B106" s="66"/>
      <c r="C106" s="68">
        <v>46082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450</v>
      </c>
      <c r="AK106" s="102"/>
      <c r="AL106" s="138">
        <f t="shared" si="2"/>
        <v>480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5</v>
      </c>
      <c r="AI107" s="102"/>
      <c r="AJ107" s="131">
        <v>60</v>
      </c>
      <c r="AK107" s="102"/>
      <c r="AL107" s="138">
        <f t="shared" si="2"/>
        <v>65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350</v>
      </c>
      <c r="AK108" s="102"/>
      <c r="AL108" s="138">
        <f t="shared" si="2"/>
        <v>400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35</v>
      </c>
      <c r="AI109" s="91"/>
      <c r="AJ109" s="96">
        <v>300</v>
      </c>
      <c r="AK109" s="91"/>
      <c r="AL109" s="138">
        <f t="shared" si="2"/>
        <v>335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186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144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>
        <v>2</v>
      </c>
      <c r="AK112" s="129"/>
      <c r="AL112" s="138">
        <f t="shared" ref="AL112:AL122" si="3">S112+AF112+AH112+AJ112</f>
        <v>3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>
        <v>2</v>
      </c>
      <c r="AK113" s="129"/>
      <c r="AL113" s="138">
        <f t="shared" si="3"/>
        <v>3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192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150</v>
      </c>
      <c r="AI114" s="91"/>
      <c r="AJ114" s="126"/>
      <c r="AK114" s="129"/>
      <c r="AL114" s="138">
        <f t="shared" si="3"/>
        <v>150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145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200</v>
      </c>
      <c r="AK115" s="102"/>
      <c r="AL115" s="138">
        <f t="shared" si="3"/>
        <v>200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157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181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84</v>
      </c>
      <c r="AI117" s="102"/>
      <c r="AJ117" s="101">
        <v>1300</v>
      </c>
      <c r="AK117" s="102"/>
      <c r="AL117" s="138">
        <f t="shared" si="3"/>
        <v>1384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36</v>
      </c>
      <c r="AI118" s="102"/>
      <c r="AJ118" s="101">
        <v>1310</v>
      </c>
      <c r="AK118" s="102"/>
      <c r="AL118" s="138">
        <f t="shared" si="3"/>
        <v>1346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90</v>
      </c>
      <c r="AI119" s="134"/>
      <c r="AJ119" s="101">
        <v>1100</v>
      </c>
      <c r="AK119" s="134"/>
      <c r="AL119" s="138">
        <f t="shared" si="3"/>
        <v>1190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800</v>
      </c>
      <c r="AK120" s="102"/>
      <c r="AL120" s="138">
        <f t="shared" si="3"/>
        <v>850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2026-02-17T06:11:45Z</dcterms:modified>
</cp:coreProperties>
</file>