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теріальні цінності\ЛЮБА НЕВРОЛ\Папка старшої з невврології 2022р\ТИЖНЕВИЙ ЗВІТ НЕВРОЛОГІЯ\тижневі звіти 2026\"/>
    </mc:Choice>
  </mc:AlternateContent>
  <bookViews>
    <workbookView xWindow="4620" yWindow="-105" windowWidth="23250" windowHeight="12570" activeTab="3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70" i="1" l="1"/>
  <c r="AK70" i="1" s="1"/>
  <c r="AI73" i="1"/>
  <c r="AK73" i="1" s="1"/>
  <c r="AI75" i="1"/>
  <c r="AK75" i="1" s="1"/>
  <c r="AI79" i="1"/>
  <c r="AK79" i="1" s="1"/>
  <c r="AI80" i="1"/>
  <c r="AK80" i="1" s="1"/>
  <c r="AI83" i="1"/>
  <c r="AK83" i="1" s="1"/>
  <c r="AK84" i="1"/>
  <c r="AK59" i="1"/>
</calcChain>
</file>

<file path=xl/sharedStrings.xml><?xml version="1.0" encoding="utf-8"?>
<sst xmlns="http://schemas.openxmlformats.org/spreadsheetml/2006/main" count="184" uniqueCount="114">
  <si>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</si>
  <si>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</si>
  <si>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</si>
  <si>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</si>
  <si>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</si>
  <si>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</si>
  <si>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</si>
  <si>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</si>
  <si>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</si>
  <si>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</si>
  <si>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</si>
  <si>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</si>
  <si>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</si>
  <si>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</si>
  <si>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</si>
  <si>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</si>
  <si>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</si>
  <si>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</si>
  <si>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</si>
  <si>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</si>
  <si>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</si>
  <si>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</si>
  <si>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</si>
  <si>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</si>
  <si>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</si>
  <si>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</si>
  <si>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</si>
  <si>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</si>
  <si>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</si>
  <si>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</si>
  <si>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</si>
  <si>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</si>
  <si>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</si>
  <si>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</si>
  <si>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</si>
  <si>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</si>
  <si>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</si>
  <si>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</si>
  <si>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</si>
  <si>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</si>
  <si>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</si>
  <si>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</si>
  <si>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</si>
  <si>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</si>
  <si>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</si>
  <si>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</si>
  <si>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</si>
  <si>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</si>
  <si>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</si>
  <si>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</si>
  <si>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</si>
  <si>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</si>
  <si>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</si>
  <si>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</si>
  <si>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</si>
  <si>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</si>
  <si>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</si>
  <si>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</si>
  <si>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</si>
  <si>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</si>
  <si>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</si>
  <si>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</si>
  <si>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</si>
  <si>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</si>
  <si>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</si>
  <si>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</si>
  <si>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</si>
  <si>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</si>
  <si>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</si>
  <si>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</si>
  <si>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</si>
  <si>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</si>
  <si>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</si>
  <si>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</si>
  <si>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</si>
  <si>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</si>
  <si>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</si>
  <si>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</si>
  <si>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</si>
  <si>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</si>
  <si>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</si>
  <si>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</si>
  <si>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</si>
  <si>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</si>
  <si>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</si>
  <si>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</si>
  <si>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</si>
  <si>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</si>
  <si>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</si>
  <si>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</si>
  <si>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</si>
  <si>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</si>
  <si>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</si>
  <si>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</si>
  <si>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атрогрел 75 мг №60</t>
  </si>
  <si>
    <t>атрогрел</t>
  </si>
  <si>
    <t>спирт мед. 70%</t>
  </si>
  <si>
    <t xml:space="preserve">                                                  ЛІКАРСЬКІ ЗАСОБИ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</si>
  <si>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</si>
  <si>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</si>
  <si>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</si>
  <si>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</si>
  <si>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</si>
  <si>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</si>
  <si>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</si>
  <si>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упак</t>
  </si>
  <si>
    <t>гемотран</t>
  </si>
  <si>
    <t xml:space="preserve">  </t>
  </si>
  <si>
    <t>підгузки  XL</t>
  </si>
  <si>
    <t>дексаметазон 1,0 №10</t>
  </si>
  <si>
    <t xml:space="preserve">еуфілін 2%% 5,0 №10 </t>
  </si>
  <si>
    <t>магнію сульфат 0,25%№50</t>
  </si>
  <si>
    <t>Глюкоза  5% №200 МОБ</t>
  </si>
  <si>
    <t xml:space="preserve">                                                              неврологічне відділення  станом на 20.04..2026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</si>
</sst>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1"/>
  <sheetViews>
    <sheetView tabSelected="1" topLeftCell="C25" zoomScaleNormal="100" workbookViewId="0">
      <selection activeCell="AH12" sqref="AH12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32"/>
    </row>
    <row r="2" spans="1:39" ht="12.75" customHeight="1" x14ac:dyDescent="0.2">
      <c r="C2" s="156" t="s">
        <v>83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62"/>
      <c r="AJ2" s="62"/>
      <c r="AK2" s="62"/>
      <c r="AL2" s="62" t="s">
        <v>82</v>
      </c>
      <c r="AM2" s="62"/>
    </row>
    <row r="3" spans="1:39" ht="12.75" customHeight="1" x14ac:dyDescent="0.2">
      <c r="C3" s="156" t="s">
        <v>113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62"/>
      <c r="AJ3" s="62"/>
      <c r="AK3" s="62"/>
      <c r="AL3" s="62" t="s">
        <v>82</v>
      </c>
      <c r="AM3" s="62"/>
    </row>
    <row r="4" spans="1:39" x14ac:dyDescent="0.2"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0"/>
      <c r="Y6" s="151"/>
      <c r="Z6" s="152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8"/>
      <c r="T8" s="149"/>
      <c r="U8" s="153"/>
      <c r="V8" s="154"/>
      <c r="W8" s="19"/>
      <c r="X8" s="1"/>
      <c r="Y8" s="1"/>
      <c r="Z8" s="26"/>
      <c r="AA8" s="9"/>
      <c r="AB8" s="24"/>
      <c r="AC8" s="9"/>
      <c r="AD8" s="9"/>
      <c r="AE8" s="9"/>
      <c r="AF8" s="148"/>
      <c r="AG8" s="149"/>
      <c r="AH8" s="148"/>
      <c r="AI8" s="157"/>
      <c r="AJ8" s="155"/>
      <c r="AK8" s="149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1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45" t="s">
        <v>97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6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110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39</v>
      </c>
      <c r="Q11" s="73"/>
      <c r="R11" s="80" t="s">
        <v>54</v>
      </c>
      <c r="S11" s="80">
        <v>50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10</v>
      </c>
      <c r="AG11" s="81"/>
      <c r="AH11" s="105">
        <v>64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100</v>
      </c>
      <c r="D12" s="143" t="s">
        <v>101</v>
      </c>
      <c r="E12" s="143" t="s">
        <v>99</v>
      </c>
      <c r="F12" s="144"/>
      <c r="G12" s="73"/>
      <c r="H12" s="73"/>
      <c r="I12" s="73"/>
      <c r="J12" s="73"/>
      <c r="K12" s="73"/>
      <c r="L12" s="73"/>
      <c r="M12" s="73"/>
      <c r="N12" s="73"/>
      <c r="O12" s="73"/>
      <c r="P12" s="140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5</v>
      </c>
      <c r="AG12" s="81"/>
      <c r="AH12" s="105">
        <v>5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96</v>
      </c>
      <c r="E13" s="138" t="s">
        <v>53</v>
      </c>
      <c r="F13" s="136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55</v>
      </c>
      <c r="S13" s="80">
        <v>21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2">
        <v>3</v>
      </c>
      <c r="AG13" s="81"/>
      <c r="AH13" s="105">
        <v>24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67</v>
      </c>
      <c r="E14" s="137" t="s">
        <v>104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10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7</v>
      </c>
      <c r="AG14" s="81"/>
      <c r="AH14" s="104">
        <v>20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92</v>
      </c>
      <c r="E15" s="79" t="s">
        <v>91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39</v>
      </c>
      <c r="Q15" s="73"/>
      <c r="R15" s="80" t="s">
        <v>93</v>
      </c>
      <c r="S15" s="80">
        <v>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80">
        <v>10</v>
      </c>
      <c r="AG15" s="81"/>
      <c r="AH15" s="119">
        <v>10</v>
      </c>
      <c r="AI15" s="59"/>
      <c r="AJ15" s="44"/>
      <c r="AK15" s="44"/>
    </row>
    <row r="16" spans="1:39" ht="18.75" customHeight="1" x14ac:dyDescent="0.2">
      <c r="A16" s="15"/>
      <c r="B16" s="15"/>
      <c r="C16" s="86">
        <v>46357</v>
      </c>
      <c r="D16" s="79" t="s">
        <v>43</v>
      </c>
      <c r="E16" s="79" t="s">
        <v>62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80" t="s">
        <v>5</v>
      </c>
      <c r="Q16" s="73"/>
      <c r="R16" s="80" t="s">
        <v>54</v>
      </c>
      <c r="S16" s="80">
        <v>0</v>
      </c>
      <c r="T16" s="81"/>
      <c r="U16" s="82"/>
      <c r="V16" s="83"/>
      <c r="W16" s="83"/>
      <c r="X16" s="83"/>
      <c r="Y16" s="100"/>
      <c r="Z16" s="100"/>
      <c r="AA16" s="87"/>
      <c r="AB16" s="76"/>
      <c r="AC16" s="67"/>
      <c r="AD16" s="67"/>
      <c r="AE16" s="76"/>
      <c r="AF16" s="80">
        <v>4</v>
      </c>
      <c r="AG16" s="81"/>
      <c r="AH16" s="104">
        <v>4</v>
      </c>
      <c r="AI16" s="59"/>
      <c r="AJ16" s="44"/>
      <c r="AK16" s="44"/>
    </row>
    <row r="17" spans="1:45" ht="18.75" customHeight="1" x14ac:dyDescent="0.2">
      <c r="A17" s="15"/>
      <c r="B17" s="15"/>
      <c r="C17" s="86">
        <v>46174</v>
      </c>
      <c r="D17" s="79" t="s">
        <v>45</v>
      </c>
      <c r="E17" s="79" t="s">
        <v>50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80" t="s">
        <v>5</v>
      </c>
      <c r="Q17" s="73"/>
      <c r="R17" s="80" t="s">
        <v>54</v>
      </c>
      <c r="S17" s="80">
        <v>0</v>
      </c>
      <c r="T17" s="81"/>
      <c r="U17" s="82"/>
      <c r="V17" s="83"/>
      <c r="W17" s="83"/>
      <c r="X17" s="83"/>
      <c r="Y17" s="100"/>
      <c r="Z17" s="84"/>
      <c r="AA17" s="85"/>
      <c r="AB17" s="76"/>
      <c r="AC17" s="67"/>
      <c r="AD17" s="67"/>
      <c r="AE17" s="76"/>
      <c r="AF17" s="80">
        <v>1</v>
      </c>
      <c r="AG17" s="81"/>
      <c r="AH17" s="121">
        <v>1</v>
      </c>
      <c r="AI17" s="59"/>
      <c r="AJ17" s="44"/>
      <c r="AK17" s="44"/>
    </row>
    <row r="18" spans="1:45" ht="18.75" customHeight="1" x14ac:dyDescent="0.2">
      <c r="A18" s="15"/>
      <c r="B18" s="15"/>
      <c r="C18" s="86">
        <v>46174</v>
      </c>
      <c r="D18" s="79" t="s">
        <v>40</v>
      </c>
      <c r="E18" s="79" t="s">
        <v>47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39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118">
        <v>2</v>
      </c>
      <c r="AG18" s="81"/>
      <c r="AH18" s="104">
        <v>2</v>
      </c>
      <c r="AI18" s="59"/>
      <c r="AJ18" s="44"/>
      <c r="AK18" s="44"/>
    </row>
    <row r="19" spans="1:45" ht="18.75" customHeight="1" x14ac:dyDescent="0.2">
      <c r="A19" s="68"/>
      <c r="B19" s="68"/>
      <c r="C19" s="86">
        <v>46143</v>
      </c>
      <c r="D19" s="79" t="s">
        <v>41</v>
      </c>
      <c r="E19" s="79" t="s">
        <v>48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80" t="s">
        <v>5</v>
      </c>
      <c r="Q19" s="73"/>
      <c r="R19" s="80" t="s">
        <v>54</v>
      </c>
      <c r="S19" s="80">
        <v>10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80">
        <v>7</v>
      </c>
      <c r="AG19" s="81"/>
      <c r="AH19" s="104">
        <v>22</v>
      </c>
      <c r="AI19" s="70"/>
      <c r="AJ19" s="44"/>
      <c r="AK19" s="44"/>
    </row>
    <row r="20" spans="1:45" ht="15" customHeight="1" x14ac:dyDescent="0.2">
      <c r="A20" s="68"/>
      <c r="B20" s="71"/>
      <c r="C20" s="86">
        <v>46419</v>
      </c>
      <c r="D20" s="79" t="s">
        <v>42</v>
      </c>
      <c r="E20" s="79" t="s">
        <v>112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80" t="s">
        <v>4</v>
      </c>
      <c r="Q20" s="73"/>
      <c r="R20" s="80" t="s">
        <v>54</v>
      </c>
      <c r="S20" s="80">
        <v>80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80">
        <v>18</v>
      </c>
      <c r="AG20" s="81"/>
      <c r="AH20" s="104">
        <v>104</v>
      </c>
      <c r="AI20" s="72"/>
      <c r="AJ20" s="57"/>
      <c r="AK20" s="37"/>
      <c r="AP20" s="66"/>
      <c r="AQ20" s="107"/>
    </row>
    <row r="21" spans="1:45" ht="15" customHeight="1" x14ac:dyDescent="0.2">
      <c r="A21" s="68"/>
      <c r="B21" s="71"/>
      <c r="C21" s="86">
        <v>46692</v>
      </c>
      <c r="D21" s="79" t="s">
        <v>42</v>
      </c>
      <c r="E21" s="79" t="s">
        <v>63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39</v>
      </c>
      <c r="Q21" s="73"/>
      <c r="R21" s="80" t="s">
        <v>54</v>
      </c>
      <c r="S21" s="80">
        <v>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1</v>
      </c>
      <c r="AG21" s="81"/>
      <c r="AH21" s="104">
        <v>1</v>
      </c>
      <c r="AI21" s="72"/>
      <c r="AJ21" s="57"/>
      <c r="AK21" s="37"/>
      <c r="AP21" s="66"/>
      <c r="AQ21" s="107"/>
    </row>
    <row r="22" spans="1:45" ht="15" customHeight="1" x14ac:dyDescent="0.2">
      <c r="A22" s="68"/>
      <c r="B22" s="71"/>
      <c r="C22" s="86">
        <v>46722</v>
      </c>
      <c r="D22" s="79" t="s">
        <v>46</v>
      </c>
      <c r="E22" s="79" t="s">
        <v>52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39</v>
      </c>
      <c r="Q22" s="74"/>
      <c r="R22" s="80" t="s">
        <v>107</v>
      </c>
      <c r="S22" s="80">
        <v>0</v>
      </c>
      <c r="T22" s="81"/>
      <c r="U22" s="82"/>
      <c r="V22" s="83"/>
      <c r="W22" s="92"/>
      <c r="X22" s="89"/>
      <c r="Y22" s="93"/>
      <c r="Z22" s="91"/>
      <c r="AA22" s="85"/>
      <c r="AB22" s="67"/>
      <c r="AC22" s="67"/>
      <c r="AD22" s="67"/>
      <c r="AE22" s="67"/>
      <c r="AF22" s="80">
        <v>2</v>
      </c>
      <c r="AG22" s="81"/>
      <c r="AH22" s="121">
        <v>2</v>
      </c>
      <c r="AI22" s="72"/>
      <c r="AJ22" s="57"/>
      <c r="AK22" s="37"/>
      <c r="AP22" s="66"/>
      <c r="AQ22" s="65"/>
    </row>
    <row r="23" spans="1:45" ht="15" customHeight="1" x14ac:dyDescent="0.2">
      <c r="A23" s="68"/>
      <c r="B23" s="71"/>
      <c r="C23" s="86">
        <v>46419</v>
      </c>
      <c r="D23" s="79" t="s">
        <v>78</v>
      </c>
      <c r="E23" s="79" t="s">
        <v>86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80" t="s">
        <v>4</v>
      </c>
      <c r="Q23" s="74"/>
      <c r="R23" s="80" t="s">
        <v>54</v>
      </c>
      <c r="S23" s="80">
        <v>280</v>
      </c>
      <c r="T23" s="81"/>
      <c r="U23" s="82"/>
      <c r="V23" s="83"/>
      <c r="W23" s="92"/>
      <c r="X23" s="89"/>
      <c r="Y23" s="93"/>
      <c r="Z23" s="91"/>
      <c r="AA23" s="85"/>
      <c r="AB23" s="67"/>
      <c r="AC23" s="67"/>
      <c r="AD23" s="67"/>
      <c r="AE23" s="67"/>
      <c r="AF23" s="80">
        <v>20</v>
      </c>
      <c r="AG23" s="81"/>
      <c r="AH23" s="105">
        <v>320</v>
      </c>
      <c r="AI23" s="72"/>
      <c r="AJ23" s="57"/>
      <c r="AK23" s="37"/>
      <c r="AP23" s="66"/>
      <c r="AQ23" s="65"/>
    </row>
    <row r="24" spans="1:45" ht="15" customHeight="1" x14ac:dyDescent="0.2">
      <c r="A24" s="68"/>
      <c r="B24" s="71"/>
      <c r="C24" s="86">
        <v>46204</v>
      </c>
      <c r="D24" s="79" t="s">
        <v>68</v>
      </c>
      <c r="E24" s="79" t="s">
        <v>69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105</v>
      </c>
      <c r="Q24" s="74"/>
      <c r="R24" s="80" t="s">
        <v>54</v>
      </c>
      <c r="S24" s="80">
        <v>0</v>
      </c>
      <c r="T24" s="81"/>
      <c r="U24" s="82"/>
      <c r="V24" s="83"/>
      <c r="W24" s="88"/>
      <c r="X24" s="89"/>
      <c r="Y24" s="90"/>
      <c r="Z24" s="91"/>
      <c r="AA24" s="85"/>
      <c r="AB24" s="67"/>
      <c r="AC24" s="67"/>
      <c r="AD24" s="67"/>
      <c r="AE24" s="67"/>
      <c r="AF24" s="80">
        <v>5</v>
      </c>
      <c r="AG24" s="81"/>
      <c r="AH24" s="105">
        <v>8</v>
      </c>
      <c r="AI24" s="72"/>
      <c r="AJ24" s="57"/>
      <c r="AK24" s="37"/>
    </row>
    <row r="25" spans="1:45" ht="15" customHeight="1" x14ac:dyDescent="0.2">
      <c r="A25" s="68"/>
      <c r="B25" s="71"/>
      <c r="C25" s="86">
        <v>46266</v>
      </c>
      <c r="D25" s="79" t="s">
        <v>89</v>
      </c>
      <c r="E25" s="79" t="s">
        <v>88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5</v>
      </c>
      <c r="Q25" s="74"/>
      <c r="R25" s="80" t="s">
        <v>54</v>
      </c>
      <c r="S25" s="80">
        <v>0</v>
      </c>
      <c r="T25" s="81"/>
      <c r="U25" s="82"/>
      <c r="V25" s="83"/>
      <c r="W25" s="88"/>
      <c r="X25" s="89"/>
      <c r="Y25" s="90"/>
      <c r="Z25" s="91"/>
      <c r="AA25" s="85"/>
      <c r="AB25" s="67"/>
      <c r="AC25" s="67"/>
      <c r="AD25" s="67"/>
      <c r="AE25" s="67"/>
      <c r="AF25" s="80">
        <v>1</v>
      </c>
      <c r="AG25" s="81"/>
      <c r="AH25" s="105">
        <v>1</v>
      </c>
      <c r="AI25" s="72"/>
      <c r="AJ25" s="57"/>
      <c r="AK25" s="37"/>
    </row>
    <row r="26" spans="1:45" ht="15" customHeight="1" x14ac:dyDescent="0.2">
      <c r="A26" s="68"/>
      <c r="B26" s="71"/>
      <c r="C26" s="86">
        <v>46478</v>
      </c>
      <c r="D26" s="79" t="s">
        <v>71</v>
      </c>
      <c r="E26" s="79" t="s">
        <v>51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5</v>
      </c>
      <c r="Q26" s="74"/>
      <c r="R26" s="80" t="s">
        <v>98</v>
      </c>
      <c r="S26" s="80">
        <v>9</v>
      </c>
      <c r="T26" s="81"/>
      <c r="U26" s="82"/>
      <c r="V26" s="83"/>
      <c r="W26" s="88"/>
      <c r="X26" s="89"/>
      <c r="Y26" s="90"/>
      <c r="Z26" s="91"/>
      <c r="AA26" s="85"/>
      <c r="AB26" s="67"/>
      <c r="AC26" s="67"/>
      <c r="AD26" s="67"/>
      <c r="AE26" s="67"/>
      <c r="AF26" s="80">
        <v>8</v>
      </c>
      <c r="AG26" s="81"/>
      <c r="AH26" s="105">
        <v>20</v>
      </c>
      <c r="AI26" s="72"/>
      <c r="AJ26" s="57"/>
      <c r="AK26" s="37"/>
    </row>
    <row r="27" spans="1:45" ht="15" customHeight="1" x14ac:dyDescent="0.2">
      <c r="A27" s="68"/>
      <c r="B27" s="71"/>
      <c r="C27" s="86">
        <v>46266</v>
      </c>
      <c r="D27" s="79" t="s">
        <v>73</v>
      </c>
      <c r="E27" s="79" t="s">
        <v>72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5</v>
      </c>
      <c r="Q27" s="74"/>
      <c r="R27" s="80" t="s">
        <v>54</v>
      </c>
      <c r="S27" s="80">
        <v>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14</v>
      </c>
      <c r="AG27" s="81"/>
      <c r="AH27" s="105">
        <v>13</v>
      </c>
      <c r="AI27" s="72"/>
      <c r="AJ27" s="57"/>
      <c r="AK27" s="37"/>
    </row>
    <row r="28" spans="1:45" ht="15" customHeight="1" x14ac:dyDescent="0.2">
      <c r="A28" s="68"/>
      <c r="B28" s="71"/>
      <c r="C28" s="86">
        <v>46296</v>
      </c>
      <c r="D28" s="79" t="s">
        <v>65</v>
      </c>
      <c r="E28" s="79" t="s">
        <v>111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105</v>
      </c>
      <c r="Q28" s="74"/>
      <c r="R28" s="80" t="s">
        <v>55</v>
      </c>
      <c r="S28" s="80">
        <v>10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2</v>
      </c>
      <c r="AG28" s="81"/>
      <c r="AH28" s="105">
        <v>12</v>
      </c>
      <c r="AI28" s="72"/>
      <c r="AJ28" s="57"/>
      <c r="AK28" s="37"/>
    </row>
    <row r="29" spans="1:45" ht="15" customHeight="1" x14ac:dyDescent="0.2">
      <c r="A29" s="68"/>
      <c r="B29" s="71"/>
      <c r="C29" s="86">
        <v>46296</v>
      </c>
      <c r="D29" s="79" t="s">
        <v>60</v>
      </c>
      <c r="E29" s="79" t="s">
        <v>61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4</v>
      </c>
      <c r="Q29" s="74"/>
      <c r="R29" s="80" t="s">
        <v>54</v>
      </c>
      <c r="S29" s="80">
        <v>48</v>
      </c>
      <c r="T29" s="81"/>
      <c r="U29" s="82"/>
      <c r="V29" s="83"/>
      <c r="W29" s="92"/>
      <c r="X29" s="89"/>
      <c r="Y29" s="93"/>
      <c r="Z29" s="91"/>
      <c r="AA29" s="85"/>
      <c r="AB29" s="67"/>
      <c r="AC29" s="67"/>
      <c r="AD29" s="67"/>
      <c r="AE29" s="67"/>
      <c r="AF29" s="80">
        <v>25</v>
      </c>
      <c r="AG29" s="81"/>
      <c r="AH29" s="105">
        <v>62</v>
      </c>
      <c r="AI29" s="72"/>
      <c r="AJ29" s="57"/>
      <c r="AK29" s="37"/>
    </row>
    <row r="30" spans="1:45" x14ac:dyDescent="0.2">
      <c r="A30" s="69"/>
      <c r="B30" s="75"/>
      <c r="C30" s="86">
        <v>46419</v>
      </c>
      <c r="D30" s="79" t="s">
        <v>66</v>
      </c>
      <c r="E30" s="79" t="s">
        <v>49</v>
      </c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80" t="s">
        <v>39</v>
      </c>
      <c r="Q30" s="73"/>
      <c r="R30" s="80" t="s">
        <v>54</v>
      </c>
      <c r="S30" s="80">
        <v>0</v>
      </c>
      <c r="T30" s="81"/>
      <c r="U30" s="82"/>
      <c r="V30" s="83"/>
      <c r="W30" s="83"/>
      <c r="X30" s="83"/>
      <c r="Y30" s="100"/>
      <c r="Z30" s="84"/>
      <c r="AA30" s="85"/>
      <c r="AB30" s="76"/>
      <c r="AC30" s="67"/>
      <c r="AD30" s="67"/>
      <c r="AE30" s="76"/>
      <c r="AF30" s="80">
        <v>13</v>
      </c>
      <c r="AG30" s="81"/>
      <c r="AH30" s="104">
        <v>13</v>
      </c>
      <c r="AI30" s="77"/>
      <c r="AJ30" s="58"/>
      <c r="AK30" s="37"/>
      <c r="AM30" s="1"/>
      <c r="AN30" s="1"/>
      <c r="AO30" s="1"/>
      <c r="AP30" s="1"/>
      <c r="AQ30" s="1"/>
      <c r="AR30" s="1"/>
      <c r="AS30" s="1"/>
    </row>
    <row r="31" spans="1:45" x14ac:dyDescent="0.2">
      <c r="A31" s="69"/>
      <c r="B31" s="75"/>
      <c r="C31" s="86">
        <v>46204</v>
      </c>
      <c r="D31" s="79" t="s">
        <v>76</v>
      </c>
      <c r="E31" s="79" t="s">
        <v>81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80" t="s">
        <v>4</v>
      </c>
      <c r="Q31" s="73"/>
      <c r="R31" s="80" t="s">
        <v>55</v>
      </c>
      <c r="S31" s="120">
        <v>0</v>
      </c>
      <c r="T31" s="81"/>
      <c r="U31" s="82"/>
      <c r="V31" s="83"/>
      <c r="W31" s="83"/>
      <c r="X31" s="83"/>
      <c r="Y31" s="100"/>
      <c r="Z31" s="100"/>
      <c r="AA31" s="87"/>
      <c r="AB31" s="76"/>
      <c r="AC31" s="67"/>
      <c r="AD31" s="67"/>
      <c r="AE31" s="76"/>
      <c r="AF31" s="80">
        <v>0</v>
      </c>
      <c r="AG31" s="81"/>
      <c r="AH31" s="104">
        <v>45</v>
      </c>
      <c r="AI31" s="77"/>
      <c r="AJ31" s="58"/>
      <c r="AK31" s="37"/>
      <c r="AM31" s="1"/>
      <c r="AN31" s="1"/>
      <c r="AO31" s="1"/>
      <c r="AP31" s="1"/>
      <c r="AQ31" s="1"/>
      <c r="AR31" s="1"/>
      <c r="AS31" s="1"/>
    </row>
    <row r="32" spans="1:45" x14ac:dyDescent="0.2">
      <c r="A32" s="69"/>
      <c r="B32" s="75"/>
      <c r="C32" s="86">
        <v>46692</v>
      </c>
      <c r="D32" s="79" t="s">
        <v>76</v>
      </c>
      <c r="E32" s="79" t="s">
        <v>64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80" t="s">
        <v>4</v>
      </c>
      <c r="Q32" s="73"/>
      <c r="R32" s="80" t="s">
        <v>54</v>
      </c>
      <c r="S32" s="80">
        <v>84</v>
      </c>
      <c r="T32" s="81"/>
      <c r="U32" s="82"/>
      <c r="V32" s="83"/>
      <c r="W32" s="88"/>
      <c r="X32" s="89"/>
      <c r="Y32" s="90"/>
      <c r="Z32" s="91"/>
      <c r="AA32" s="85"/>
      <c r="AB32" s="67"/>
      <c r="AC32" s="67"/>
      <c r="AD32" s="67"/>
      <c r="AE32" s="67"/>
      <c r="AF32" s="80">
        <v>24</v>
      </c>
      <c r="AG32" s="81"/>
      <c r="AH32" s="105">
        <v>108</v>
      </c>
      <c r="AI32" s="77"/>
      <c r="AJ32" s="58"/>
      <c r="AK32" s="37"/>
      <c r="AM32" s="1"/>
      <c r="AN32" s="1"/>
      <c r="AO32" s="1"/>
      <c r="AP32" s="1"/>
      <c r="AQ32" s="1"/>
      <c r="AR32" s="1"/>
      <c r="AS32" s="1"/>
    </row>
    <row r="33" spans="1:45" x14ac:dyDescent="0.2">
      <c r="A33" s="69"/>
      <c r="B33" s="75"/>
      <c r="C33" s="86">
        <v>47058</v>
      </c>
      <c r="D33" s="79" t="s">
        <v>95</v>
      </c>
      <c r="E33" s="79" t="s">
        <v>94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80" t="s">
        <v>5</v>
      </c>
      <c r="Q33" s="73"/>
      <c r="R33" s="80" t="s">
        <v>54</v>
      </c>
      <c r="S33" s="80">
        <v>20</v>
      </c>
      <c r="T33" s="81"/>
      <c r="U33" s="82"/>
      <c r="V33" s="83"/>
      <c r="W33" s="88"/>
      <c r="X33" s="89"/>
      <c r="Y33" s="90"/>
      <c r="Z33" s="91"/>
      <c r="AA33" s="85"/>
      <c r="AB33" s="67"/>
      <c r="AC33" s="67"/>
      <c r="AD33" s="67"/>
      <c r="AE33" s="67"/>
      <c r="AF33" s="80">
        <v>3</v>
      </c>
      <c r="AG33" s="81"/>
      <c r="AH33" s="105">
        <v>33</v>
      </c>
      <c r="AI33" s="77"/>
      <c r="AJ33" s="58"/>
      <c r="AK33" s="37"/>
      <c r="AM33" s="1"/>
      <c r="AN33" s="1"/>
      <c r="AO33" s="1"/>
      <c r="AP33" s="1"/>
      <c r="AQ33" s="1"/>
      <c r="AR33" s="1"/>
      <c r="AS33" s="1"/>
    </row>
    <row r="34" spans="1:45" x14ac:dyDescent="0.2">
      <c r="A34" s="69"/>
      <c r="B34" s="75"/>
      <c r="C34" s="86">
        <v>46722</v>
      </c>
      <c r="D34" s="79" t="s">
        <v>77</v>
      </c>
      <c r="E34" s="79" t="s">
        <v>109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80" t="s">
        <v>5</v>
      </c>
      <c r="Q34" s="73"/>
      <c r="R34" s="80" t="s">
        <v>54</v>
      </c>
      <c r="S34" s="80">
        <v>30</v>
      </c>
      <c r="T34" s="81"/>
      <c r="U34" s="82"/>
      <c r="V34" s="83"/>
      <c r="W34" s="88"/>
      <c r="X34" s="89"/>
      <c r="Y34" s="90"/>
      <c r="Z34" s="91"/>
      <c r="AA34" s="85"/>
      <c r="AB34" s="67"/>
      <c r="AC34" s="67"/>
      <c r="AD34" s="67"/>
      <c r="AE34" s="67"/>
      <c r="AF34" s="80">
        <v>7</v>
      </c>
      <c r="AG34" s="81"/>
      <c r="AH34" s="105">
        <v>32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47058</v>
      </c>
      <c r="D35" s="31" t="s">
        <v>106</v>
      </c>
      <c r="E35" s="79" t="s">
        <v>90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80" t="s">
        <v>5</v>
      </c>
      <c r="Q35" s="73"/>
      <c r="R35" s="80" t="s">
        <v>54</v>
      </c>
      <c r="S35" s="80">
        <v>0</v>
      </c>
      <c r="T35" s="81"/>
      <c r="U35" s="82"/>
      <c r="V35" s="83"/>
      <c r="W35" s="83"/>
      <c r="X35" s="83"/>
      <c r="Y35" s="100"/>
      <c r="Z35" s="84"/>
      <c r="AA35" s="85"/>
      <c r="AB35" s="76"/>
      <c r="AC35" s="67"/>
      <c r="AD35" s="67"/>
      <c r="AE35" s="76"/>
      <c r="AF35" s="80">
        <v>3</v>
      </c>
      <c r="AG35" s="81"/>
      <c r="AH35" s="105">
        <v>6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95"/>
      <c r="D36" s="31"/>
      <c r="E36" s="79" t="s">
        <v>56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6</v>
      </c>
      <c r="Q36" s="73"/>
      <c r="R36" s="80" t="s">
        <v>54</v>
      </c>
      <c r="S36" s="94">
        <v>228</v>
      </c>
      <c r="T36" s="81"/>
      <c r="U36" s="82"/>
      <c r="V36" s="83"/>
      <c r="W36" s="92"/>
      <c r="X36" s="89"/>
      <c r="Y36" s="93"/>
      <c r="Z36" s="91"/>
      <c r="AA36" s="85"/>
      <c r="AB36" s="67"/>
      <c r="AC36" s="67"/>
      <c r="AD36" s="67"/>
      <c r="AE36" s="67"/>
      <c r="AF36" s="94">
        <v>4</v>
      </c>
      <c r="AG36" s="81"/>
      <c r="AH36" s="105">
        <v>229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7"/>
      <c r="B37" s="71"/>
      <c r="C37" s="95"/>
      <c r="D37" s="31"/>
      <c r="E37" s="79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80" t="s">
        <v>6</v>
      </c>
      <c r="Q37" s="73"/>
      <c r="R37" s="80" t="s">
        <v>54</v>
      </c>
      <c r="S37" s="94">
        <v>98</v>
      </c>
      <c r="T37" s="81"/>
      <c r="U37" s="82"/>
      <c r="V37" s="83"/>
      <c r="W37" s="92"/>
      <c r="X37" s="89"/>
      <c r="Y37" s="93"/>
      <c r="Z37" s="91"/>
      <c r="AA37" s="85"/>
      <c r="AB37" s="67"/>
      <c r="AC37" s="67"/>
      <c r="AD37" s="67"/>
      <c r="AE37" s="67"/>
      <c r="AF37" s="94">
        <v>4</v>
      </c>
      <c r="AG37" s="81"/>
      <c r="AH37" s="105">
        <v>99</v>
      </c>
      <c r="AI37" s="106"/>
      <c r="AJ37" s="58"/>
      <c r="AK37" s="37"/>
    </row>
    <row r="38" spans="1:45" x14ac:dyDescent="0.2">
      <c r="A38" s="67"/>
      <c r="B38" s="71"/>
      <c r="C38" s="95"/>
      <c r="D38" s="31"/>
      <c r="E38" s="79" t="s">
        <v>102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103</v>
      </c>
      <c r="Q38" s="73"/>
      <c r="R38" s="80" t="s">
        <v>54</v>
      </c>
      <c r="S38" s="94">
        <v>0.5</v>
      </c>
      <c r="T38" s="81"/>
      <c r="U38" s="82"/>
      <c r="V38" s="83"/>
      <c r="W38" s="92"/>
      <c r="X38" s="89"/>
      <c r="Y38" s="93"/>
      <c r="Z38" s="91"/>
      <c r="AA38" s="85"/>
      <c r="AB38" s="67"/>
      <c r="AC38" s="67"/>
      <c r="AD38" s="67"/>
      <c r="AE38" s="67"/>
      <c r="AF38" s="94">
        <v>0.1</v>
      </c>
      <c r="AG38" s="81"/>
      <c r="AH38" s="105">
        <v>0.6</v>
      </c>
      <c r="AI38" s="106"/>
      <c r="AJ38" s="58"/>
      <c r="AK38" s="37"/>
    </row>
    <row r="39" spans="1:45" x14ac:dyDescent="0.2">
      <c r="A39" s="67"/>
      <c r="B39" s="71"/>
      <c r="C39" s="95"/>
      <c r="D39" s="31"/>
      <c r="E39" s="79" t="s">
        <v>58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6</v>
      </c>
      <c r="Q39" s="73"/>
      <c r="R39" s="80" t="s">
        <v>54</v>
      </c>
      <c r="S39" s="94">
        <v>100</v>
      </c>
      <c r="T39" s="81"/>
      <c r="U39" s="82"/>
      <c r="V39" s="83"/>
      <c r="W39" s="92"/>
      <c r="X39" s="89"/>
      <c r="Y39" s="93"/>
      <c r="Z39" s="91"/>
      <c r="AA39" s="85"/>
      <c r="AB39" s="67"/>
      <c r="AC39" s="67"/>
      <c r="AD39" s="67"/>
      <c r="AE39" s="67"/>
      <c r="AF39" s="94">
        <v>50</v>
      </c>
      <c r="AG39" s="81"/>
      <c r="AH39" s="105">
        <v>250</v>
      </c>
      <c r="AI39" s="106"/>
      <c r="AJ39" s="58"/>
      <c r="AK39" s="37"/>
    </row>
    <row r="40" spans="1:45" x14ac:dyDescent="0.2">
      <c r="A40" s="67"/>
      <c r="B40" s="71"/>
      <c r="C40" s="95"/>
      <c r="D40" s="31"/>
      <c r="E40" s="79" t="s">
        <v>74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6</v>
      </c>
      <c r="Q40" s="73"/>
      <c r="R40" s="80" t="s">
        <v>54</v>
      </c>
      <c r="S40" s="94">
        <v>266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100</v>
      </c>
      <c r="AG40" s="81"/>
      <c r="AH40" s="105">
        <v>206</v>
      </c>
      <c r="AI40" s="106"/>
      <c r="AJ40" s="58"/>
      <c r="AK40" s="37"/>
    </row>
    <row r="41" spans="1:45" ht="13.5" customHeight="1" x14ac:dyDescent="0.2">
      <c r="A41" s="67"/>
      <c r="B41" s="71"/>
      <c r="C41" s="95"/>
      <c r="D41" s="31"/>
      <c r="E41" s="79" t="s">
        <v>108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6</v>
      </c>
      <c r="Q41" s="73"/>
      <c r="R41" s="80" t="s">
        <v>54</v>
      </c>
      <c r="S41" s="80">
        <v>0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40</v>
      </c>
      <c r="AG41" s="81"/>
      <c r="AH41" s="105">
        <v>1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79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54</v>
      </c>
      <c r="S42" s="94">
        <v>500</v>
      </c>
      <c r="T42" s="81"/>
      <c r="U42" s="82"/>
      <c r="V42" s="83"/>
      <c r="W42" s="92"/>
      <c r="X42" s="89"/>
      <c r="Y42" s="93"/>
      <c r="Z42" s="93"/>
      <c r="AA42" s="87"/>
      <c r="AB42" s="67"/>
      <c r="AC42" s="67"/>
      <c r="AD42" s="67"/>
      <c r="AE42" s="67"/>
      <c r="AF42" s="94">
        <v>180</v>
      </c>
      <c r="AG42" s="81"/>
      <c r="AH42" s="105">
        <v>700</v>
      </c>
      <c r="AI42" s="106"/>
      <c r="AJ42" s="58"/>
      <c r="AK42" s="37"/>
    </row>
    <row r="43" spans="1:45" x14ac:dyDescent="0.2">
      <c r="A43" s="67"/>
      <c r="B43" s="71"/>
      <c r="C43" s="95"/>
      <c r="D43" s="31"/>
      <c r="E43" s="79" t="s">
        <v>75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55</v>
      </c>
      <c r="S43" s="94">
        <v>1000</v>
      </c>
      <c r="T43" s="81"/>
      <c r="U43" s="82"/>
      <c r="V43" s="83"/>
      <c r="W43" s="92"/>
      <c r="X43" s="89"/>
      <c r="Y43" s="93"/>
      <c r="Z43" s="93"/>
      <c r="AA43" s="87"/>
      <c r="AB43" s="67"/>
      <c r="AC43" s="67"/>
      <c r="AD43" s="67"/>
      <c r="AE43" s="67"/>
      <c r="AF43" s="94">
        <v>100</v>
      </c>
      <c r="AG43" s="81"/>
      <c r="AH43" s="105">
        <v>1050</v>
      </c>
      <c r="AI43" s="106"/>
      <c r="AJ43" s="58"/>
      <c r="AK43" s="101"/>
      <c r="AL43" s="24"/>
    </row>
    <row r="44" spans="1:45" x14ac:dyDescent="0.2">
      <c r="A44" s="67"/>
      <c r="B44" s="71"/>
      <c r="C44" s="86"/>
      <c r="D44" s="79"/>
      <c r="E44" s="79" t="s">
        <v>59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94">
        <v>300</v>
      </c>
      <c r="T44" s="81"/>
      <c r="U44" s="82"/>
      <c r="V44" s="83"/>
      <c r="W44" s="92"/>
      <c r="X44" s="89"/>
      <c r="Y44" s="93"/>
      <c r="Z44" s="93"/>
      <c r="AA44" s="87"/>
      <c r="AB44" s="67"/>
      <c r="AC44" s="67"/>
      <c r="AD44" s="67"/>
      <c r="AE44" s="67"/>
      <c r="AF44" s="94">
        <v>70</v>
      </c>
      <c r="AG44" s="81"/>
      <c r="AH44" s="105">
        <v>320</v>
      </c>
      <c r="AI44" s="106"/>
      <c r="AJ44" s="58"/>
      <c r="AK44" s="37"/>
    </row>
    <row r="45" spans="1:45" x14ac:dyDescent="0.2">
      <c r="A45" s="67"/>
      <c r="B45" s="71"/>
      <c r="C45" s="86">
        <v>46357</v>
      </c>
      <c r="D45" s="79" t="s">
        <v>85</v>
      </c>
      <c r="E45" s="79" t="s">
        <v>84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5</v>
      </c>
      <c r="Q45" s="73"/>
      <c r="R45" s="80" t="s">
        <v>54</v>
      </c>
      <c r="S45" s="94">
        <v>20</v>
      </c>
      <c r="T45" s="81"/>
      <c r="U45" s="82"/>
      <c r="V45" s="83"/>
      <c r="W45" s="92"/>
      <c r="X45" s="89"/>
      <c r="Y45" s="93"/>
      <c r="Z45" s="93"/>
      <c r="AA45" s="87"/>
      <c r="AB45" s="67"/>
      <c r="AC45" s="67"/>
      <c r="AD45" s="67"/>
      <c r="AE45" s="67"/>
      <c r="AF45" s="94">
        <v>4</v>
      </c>
      <c r="AG45" s="81"/>
      <c r="AH45" s="105">
        <v>28</v>
      </c>
      <c r="AI45" s="106"/>
      <c r="AJ45" s="58"/>
      <c r="AK45" s="37"/>
    </row>
    <row r="46" spans="1:45" ht="13.5" thickBot="1" x14ac:dyDescent="0.25">
      <c r="A46" s="67"/>
      <c r="B46" s="71"/>
      <c r="C46" s="139">
        <v>46966</v>
      </c>
      <c r="D46" s="122" t="s">
        <v>80</v>
      </c>
      <c r="E46" s="122" t="s">
        <v>70</v>
      </c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 t="s">
        <v>5</v>
      </c>
      <c r="Q46" s="125"/>
      <c r="R46" s="124" t="s">
        <v>54</v>
      </c>
      <c r="S46" s="126">
        <v>24</v>
      </c>
      <c r="T46" s="127"/>
      <c r="U46" s="128"/>
      <c r="V46" s="129"/>
      <c r="W46" s="130"/>
      <c r="X46" s="131"/>
      <c r="Y46" s="132"/>
      <c r="Z46" s="132"/>
      <c r="AA46" s="133"/>
      <c r="AB46" s="134"/>
      <c r="AC46" s="134"/>
      <c r="AD46" s="134"/>
      <c r="AE46" s="134"/>
      <c r="AF46" s="126">
        <v>150</v>
      </c>
      <c r="AG46" s="127"/>
      <c r="AH46" s="135">
        <v>31</v>
      </c>
      <c r="AI46" s="106"/>
      <c r="AJ46" s="58"/>
      <c r="AK46" s="37"/>
    </row>
    <row r="47" spans="1:45" x14ac:dyDescent="0.2">
      <c r="A47" s="67"/>
      <c r="B47" s="71"/>
      <c r="C47" s="12"/>
      <c r="D47" s="96"/>
      <c r="E47" s="96"/>
      <c r="P47" s="97"/>
      <c r="R47" s="98"/>
      <c r="S47" s="1"/>
      <c r="AF47" s="99"/>
      <c r="AH47" s="78"/>
      <c r="AI47" s="106"/>
      <c r="AJ47" s="58"/>
      <c r="AK47" s="101"/>
    </row>
    <row r="48" spans="1:45" ht="15" x14ac:dyDescent="0.2">
      <c r="A48" s="4"/>
      <c r="B48" s="30"/>
      <c r="C48" s="12"/>
      <c r="D48" s="64"/>
      <c r="E48" s="9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11"/>
      <c r="U48" s="13"/>
      <c r="V48" s="13"/>
      <c r="W48" s="13"/>
      <c r="X48" s="13"/>
      <c r="Y48" s="13"/>
      <c r="Z48" s="13"/>
      <c r="AA48" s="12"/>
      <c r="AB48" s="12"/>
      <c r="AC48" s="12"/>
      <c r="AD48" s="12"/>
      <c r="AE48" s="12"/>
      <c r="AI48" s="60"/>
      <c r="AJ48" s="58"/>
      <c r="AK48" s="37"/>
    </row>
    <row r="49" spans="1:37" x14ac:dyDescent="0.2">
      <c r="A49" s="4"/>
      <c r="B49" s="30"/>
      <c r="C49" s="12"/>
      <c r="D49" s="12"/>
      <c r="E49" s="6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3"/>
      <c r="V49" s="13"/>
      <c r="W49" s="13"/>
      <c r="X49" s="13"/>
      <c r="Y49" s="13"/>
      <c r="Z49" s="13"/>
      <c r="AA49" s="12"/>
      <c r="AB49" s="12"/>
      <c r="AC49" s="12"/>
      <c r="AD49" s="12"/>
      <c r="AE49" s="12"/>
      <c r="AI49" s="60"/>
      <c r="AJ49" s="58"/>
      <c r="AK49" s="37"/>
    </row>
    <row r="50" spans="1:37" x14ac:dyDescent="0.2">
      <c r="A50" s="4"/>
      <c r="B50" s="30"/>
      <c r="C50" s="12"/>
      <c r="D50" s="12"/>
      <c r="E50" s="11" t="s">
        <v>87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3"/>
      <c r="V50" s="13"/>
      <c r="W50" s="13"/>
      <c r="X50" s="13"/>
      <c r="Y50" s="13"/>
      <c r="Z50" s="13"/>
      <c r="AA50" s="12"/>
      <c r="AB50" s="12"/>
      <c r="AC50" s="12"/>
      <c r="AD50" s="12"/>
      <c r="AE50" s="12"/>
      <c r="AI50" s="60"/>
      <c r="AJ50" s="58"/>
      <c r="AK50" s="37"/>
    </row>
    <row r="51" spans="1:37" x14ac:dyDescent="0.2">
      <c r="A51" s="4"/>
      <c r="B51" s="30"/>
      <c r="C51" s="12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ht="15.75" customHeight="1" x14ac:dyDescent="0.2">
      <c r="A59" s="4"/>
      <c r="B59" s="30"/>
      <c r="C59" s="12"/>
      <c r="E59" s="11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I59" s="60"/>
      <c r="AJ59" s="58"/>
      <c r="AK59" s="37">
        <f t="shared" ref="AK59" si="0">AI59*AJ59</f>
        <v>0</v>
      </c>
    </row>
    <row r="60" spans="1:37" ht="15.75" customHeight="1" x14ac:dyDescent="0.2">
      <c r="A60" s="4"/>
      <c r="B60" s="30"/>
      <c r="C60" s="12"/>
      <c r="D60" s="1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ht="15.75" customHeight="1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7" ht="14.25" customHeight="1" x14ac:dyDescent="0.2">
      <c r="A62" s="4"/>
      <c r="B62" s="30"/>
      <c r="C62" s="12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5.75" customHeight="1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8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8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8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5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5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5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x14ac:dyDescent="0.2">
      <c r="A70" s="4"/>
      <c r="B70" s="30"/>
      <c r="E70" s="11"/>
      <c r="AI70" s="60" t="e">
        <f>#REF!*#REF!</f>
        <v>#REF!</v>
      </c>
      <c r="AJ70" s="58">
        <v>12</v>
      </c>
      <c r="AK70" s="37" t="e">
        <f t="shared" ref="AK70:AK84" si="1">AI70*AJ70</f>
        <v>#REF!</v>
      </c>
    </row>
    <row r="71" spans="1:37" x14ac:dyDescent="0.2">
      <c r="A71" s="4"/>
      <c r="B71" s="30"/>
      <c r="AI71" s="60"/>
      <c r="AJ71" s="58"/>
      <c r="AK71" s="37"/>
    </row>
    <row r="72" spans="1:37" x14ac:dyDescent="0.2">
      <c r="A72" s="4"/>
      <c r="B72" s="30"/>
      <c r="AI72" s="60"/>
      <c r="AJ72" s="58"/>
      <c r="AK72" s="37"/>
    </row>
    <row r="73" spans="1:37" ht="12.75" customHeight="1" x14ac:dyDescent="0.2">
      <c r="A73" s="4"/>
      <c r="B73" s="30"/>
      <c r="AI73" s="60" t="e">
        <f>#REF!*#REF!</f>
        <v>#REF!</v>
      </c>
      <c r="AJ73" s="58">
        <v>10</v>
      </c>
      <c r="AK73" s="37" t="e">
        <f t="shared" si="1"/>
        <v>#REF!</v>
      </c>
    </row>
    <row r="74" spans="1:37" ht="12.75" customHeight="1" x14ac:dyDescent="0.2">
      <c r="A74" s="4"/>
      <c r="B74" s="30"/>
      <c r="AI74" s="60"/>
      <c r="AJ74" s="58"/>
      <c r="AK74" s="37"/>
    </row>
    <row r="75" spans="1:37" x14ac:dyDescent="0.2">
      <c r="A75" s="4"/>
      <c r="B75" s="30"/>
      <c r="AI75" s="60" t="e">
        <f>#REF!*#REF!</f>
        <v>#REF!</v>
      </c>
      <c r="AJ75" s="58">
        <v>5</v>
      </c>
      <c r="AK75" s="37" t="e">
        <f t="shared" si="1"/>
        <v>#REF!</v>
      </c>
    </row>
    <row r="76" spans="1:37" x14ac:dyDescent="0.2">
      <c r="A76" s="4"/>
      <c r="B76" s="30"/>
      <c r="AI76" s="60"/>
      <c r="AJ76" s="58"/>
      <c r="AK76" s="37"/>
    </row>
    <row r="77" spans="1:37" x14ac:dyDescent="0.2">
      <c r="A77" s="4"/>
      <c r="B77" s="30"/>
      <c r="AI77" s="60"/>
      <c r="AJ77" s="58"/>
      <c r="AK77" s="37"/>
    </row>
    <row r="78" spans="1:37" x14ac:dyDescent="0.2">
      <c r="A78" s="4"/>
      <c r="B78" s="30"/>
      <c r="AI78" s="60"/>
      <c r="AJ78" s="58"/>
      <c r="AK78" s="37"/>
    </row>
    <row r="79" spans="1:37" ht="16.5" customHeight="1" x14ac:dyDescent="0.2">
      <c r="A79" s="4"/>
      <c r="B79" s="30"/>
      <c r="AI79" s="60" t="e">
        <f>#REF!*#REF!</f>
        <v>#REF!</v>
      </c>
      <c r="AJ79" s="58">
        <v>60</v>
      </c>
      <c r="AK79" s="37" t="e">
        <f t="shared" si="1"/>
        <v>#REF!</v>
      </c>
    </row>
    <row r="80" spans="1:37" x14ac:dyDescent="0.2">
      <c r="A80" s="4"/>
      <c r="B80" s="56"/>
      <c r="AI80" s="60" t="e">
        <f>#REF!*#REF!</f>
        <v>#REF!</v>
      </c>
      <c r="AJ80" s="58">
        <v>3</v>
      </c>
      <c r="AK80" s="37" t="e">
        <f t="shared" si="1"/>
        <v>#REF!</v>
      </c>
    </row>
    <row r="81" spans="1:37" x14ac:dyDescent="0.2">
      <c r="A81" s="4"/>
      <c r="B81" s="56"/>
      <c r="AI81" s="60"/>
      <c r="AJ81" s="58"/>
      <c r="AK81" s="37"/>
    </row>
    <row r="82" spans="1:37" x14ac:dyDescent="0.2">
      <c r="A82" s="4"/>
      <c r="B82" s="56"/>
      <c r="AI82" s="60"/>
      <c r="AJ82" s="58"/>
      <c r="AK82" s="37"/>
    </row>
    <row r="83" spans="1:37" x14ac:dyDescent="0.2">
      <c r="A83" s="4"/>
      <c r="B83" s="30"/>
      <c r="AI83" s="60" t="e">
        <f>#REF!*#REF!</f>
        <v>#REF!</v>
      </c>
      <c r="AJ83" s="58">
        <v>15</v>
      </c>
      <c r="AK83" s="37" t="e">
        <f t="shared" si="1"/>
        <v>#REF!</v>
      </c>
    </row>
    <row r="84" spans="1:37" x14ac:dyDescent="0.2">
      <c r="A84" s="4"/>
      <c r="B84" s="30"/>
      <c r="AI84" s="60">
        <v>3</v>
      </c>
      <c r="AJ84" s="58"/>
      <c r="AK84" s="37">
        <f t="shared" si="1"/>
        <v>0</v>
      </c>
    </row>
    <row r="85" spans="1:37" x14ac:dyDescent="0.2">
      <c r="A85" s="4"/>
      <c r="B85" s="30"/>
      <c r="AI85" s="60"/>
      <c r="AJ85" s="58"/>
      <c r="AK85" s="37"/>
    </row>
    <row r="86" spans="1:37" x14ac:dyDescent="0.2">
      <c r="A86" s="4"/>
      <c r="B86" s="30"/>
      <c r="AI86" s="60"/>
      <c r="AJ86" s="58"/>
      <c r="AK86" s="37"/>
    </row>
    <row r="87" spans="1:37" x14ac:dyDescent="0.2">
      <c r="A87" s="12"/>
      <c r="B87" s="12"/>
    </row>
    <row r="88" spans="1:37" x14ac:dyDescent="0.2">
      <c r="A88" s="12"/>
      <c r="B88" s="12"/>
    </row>
    <row r="89" spans="1:37" x14ac:dyDescent="0.2">
      <c r="A89" s="12"/>
      <c r="B89" s="12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</sheetData>
  <mergeCells count="10">
    <mergeCell ref="AJ8:AK8"/>
    <mergeCell ref="C2:AH2"/>
    <mergeCell ref="C3:AH4"/>
    <mergeCell ref="AF8:AG8"/>
    <mergeCell ref="AH8:AI8"/>
    <mergeCell ref="C10:AH10"/>
    <mergeCell ref="E1:P1"/>
    <mergeCell ref="S8:T8"/>
    <mergeCell ref="X6:Z6"/>
    <mergeCell ref="U8:V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2026-02-23T09:32:23Z</cp:lastPrinted>
  <dcterms:created xsi:type="dcterms:W3CDTF">2006-09-21T06:35:21Z</dcterms:created>
  <dcterms:modified xsi:type="dcterms:W3CDTF">2026-04-20T11:36:30Z</dcterms:modified>
</cp:coreProperties>
</file>