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B6E81CA0-BFC1-4891-8F8A-31EC1AB2194F}" xr6:coauthVersionLast="45" xr6:coauthVersionMax="45" xr10:uidLastSave="{00000000-0000-0000-0000-000000000000}"/>
  <bookViews>
    <workbookView xWindow="-120" yWindow="-120" windowWidth="29040" windowHeight="15840" tabRatio="599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23" i="1" l="1"/>
  <c r="T22" i="1"/>
  <c r="T33" i="1" l="1"/>
  <c r="T29" i="1"/>
  <c r="T37" i="1"/>
  <c r="AA103" i="1" l="1"/>
  <c r="T17" i="1" l="1"/>
  <c r="AA17" i="1"/>
  <c r="T20" i="1"/>
  <c r="AA20" i="1"/>
  <c r="T21" i="1"/>
  <c r="AA21" i="1"/>
  <c r="T24" i="1"/>
  <c r="AA24" i="1"/>
  <c r="T25" i="1"/>
  <c r="AA25" i="1"/>
  <c r="T26" i="1"/>
  <c r="AA26" i="1"/>
  <c r="T27" i="1"/>
  <c r="AA27" i="1"/>
  <c r="T28" i="1"/>
  <c r="AA28" i="1"/>
  <c r="T31" i="1"/>
  <c r="AA31" i="1"/>
  <c r="T32" i="1"/>
  <c r="AA32" i="1"/>
  <c r="T36" i="1"/>
  <c r="AA36" i="1"/>
  <c r="T38" i="1"/>
  <c r="AA38" i="1"/>
  <c r="AA41" i="1"/>
  <c r="AA43" i="1"/>
  <c r="AA44" i="1"/>
  <c r="AA50" i="1"/>
  <c r="AA51" i="1"/>
  <c r="AA52" i="1"/>
  <c r="AA60" i="1"/>
  <c r="AA68" i="1"/>
  <c r="AA69" i="1"/>
  <c r="AA70" i="1"/>
  <c r="AA71" i="1"/>
  <c r="AA72" i="1"/>
  <c r="AA75" i="1"/>
  <c r="AA76" i="1"/>
  <c r="AA84" i="1"/>
  <c r="AA85" i="1"/>
  <c r="AA86" i="1"/>
  <c r="AA87" i="1"/>
  <c r="AA88" i="1"/>
  <c r="AA98" i="1"/>
  <c r="AA100" i="1"/>
  <c r="AA101" i="1"/>
  <c r="AA102" i="1"/>
  <c r="D51" i="1"/>
</calcChain>
</file>

<file path=xl/sharedStrings.xml><?xml version="1.0" encoding="utf-8"?>
<sst xmlns="http://schemas.openxmlformats.org/spreadsheetml/2006/main" count="332" uniqueCount="160">
  <si>
    <t>Одиниці</t>
  </si>
  <si>
    <t>виміру</t>
  </si>
  <si>
    <t>сума</t>
  </si>
  <si>
    <t>кг</t>
  </si>
  <si>
    <t>№</t>
  </si>
  <si>
    <t>фл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</si>
  <si>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</si>
  <si>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</si>
  <si>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</si>
  <si>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</si>
  <si>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</si>
  <si>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</si>
  <si>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пар</t>
  </si>
  <si>
    <t>Централізоване  постачання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</si>
  <si>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</si>
  <si>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</si>
  <si>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</si>
  <si>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</si>
  <si>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</si>
  <si>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</si>
  <si>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</si>
  <si>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</si>
  <si>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</si>
  <si>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</si>
  <si>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</si>
  <si>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</si>
  <si>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</si>
  <si>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</si>
  <si>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</si>
  <si>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</si>
  <si>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</si>
  <si>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</si>
  <si>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</si>
  <si>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м</t>
  </si>
  <si>
    <t xml:space="preserve">Глюкоза 5 % р-н д/інф. 200 мл       </t>
  </si>
  <si>
    <t>№п/п</t>
  </si>
  <si>
    <t>Одноразові системи ПР</t>
  </si>
  <si>
    <t>Маска лицьова тришарова</t>
  </si>
  <si>
    <t>Тіопентал 1,0</t>
  </si>
  <si>
    <t>Аміназин 25мг/мл по 2мл № 10</t>
  </si>
  <si>
    <t>Атропіну сульф 1мг/мл 1мл № 10</t>
  </si>
  <si>
    <t>Гидрокортизону ацет 2,5% по 2мл №10</t>
  </si>
  <si>
    <t>Дофамін 40мг/мл по 5мл № 10</t>
  </si>
  <si>
    <t>Мезатон 10мг/мл по 1мл № 10</t>
  </si>
  <si>
    <t>Преднізолон 30мг/мл по 1мл № 5</t>
  </si>
  <si>
    <t>Прозерин 0,5мг/мл по 1мл № 10</t>
  </si>
  <si>
    <t>Еуфілін 2% по 5мл № 10</t>
  </si>
  <si>
    <t>Дез.засоби</t>
  </si>
  <si>
    <t>Перев,язка і розходні материали</t>
  </si>
  <si>
    <t>Г/Ф бюджет</t>
  </si>
  <si>
    <t>Бинт н/ст  7*14</t>
  </si>
  <si>
    <t>Марля відріз 500см*90см н/ст</t>
  </si>
  <si>
    <t>Канюля в/в 22G в/в</t>
  </si>
  <si>
    <t>Одноразові системи ПК</t>
  </si>
  <si>
    <t>Новостезин спінал 5мг/мл 4,0 № 5</t>
  </si>
  <si>
    <t>М</t>
  </si>
  <si>
    <t xml:space="preserve">Рукавички  огляд  н/ст припудр </t>
  </si>
  <si>
    <t>Зонд шлунков Fr 16</t>
  </si>
  <si>
    <t>Біомой</t>
  </si>
  <si>
    <t>Адреналін 1,8мг/мл 1мл № 10</t>
  </si>
  <si>
    <t>Бахіли  ІГАР</t>
  </si>
  <si>
    <t>Шапочка ІГАР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</si>
  <si>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</si>
  <si>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</si>
  <si>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</si>
  <si>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</si>
  <si>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</si>
  <si>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</si>
  <si>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</si>
  <si>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</si>
  <si>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</si>
  <si>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Хлоропромазин</t>
  </si>
  <si>
    <t>Епінефрин</t>
  </si>
  <si>
    <t>Атропіну сульфат</t>
  </si>
  <si>
    <t>Глюкоза</t>
  </si>
  <si>
    <t>Гідрокортизон ацетат</t>
  </si>
  <si>
    <t>Дитилін</t>
  </si>
  <si>
    <t>Дофаміну гідрохлорид</t>
  </si>
  <si>
    <t>Теофілін</t>
  </si>
  <si>
    <t>Бупівакаїн гідрохлорид</t>
  </si>
  <si>
    <t>Фенілефрин</t>
  </si>
  <si>
    <t>Натрію хлорид</t>
  </si>
  <si>
    <t>Преднізолон</t>
  </si>
  <si>
    <t>Неостігмін</t>
  </si>
  <si>
    <t>Тіопентал натрію</t>
  </si>
  <si>
    <t xml:space="preserve">операційне від. </t>
  </si>
  <si>
    <t>амп</t>
  </si>
  <si>
    <t>Натрій хлорид 0,9%-200мл</t>
  </si>
  <si>
    <t>Катетер Фолея №18</t>
  </si>
  <si>
    <t>Голка для спінальної анестезії G20</t>
  </si>
  <si>
    <t>Голка для спінальної анестезІї G22</t>
  </si>
  <si>
    <t>Голка метелик G21</t>
  </si>
  <si>
    <t>Нитка хірургічна шовна 2(0)</t>
  </si>
  <si>
    <t>Нитка хірургічна шовна 2(5)</t>
  </si>
  <si>
    <t>Нитка хірургічна шовна1(4)</t>
  </si>
  <si>
    <t xml:space="preserve">Подовжувач до інфузомата </t>
  </si>
  <si>
    <t>Бинт стерильний</t>
  </si>
  <si>
    <t>Одноразова система ПР</t>
  </si>
  <si>
    <t>операційне відділення</t>
  </si>
  <si>
    <t>Атракуріум бесилат</t>
  </si>
  <si>
    <t>Пропофол</t>
  </si>
  <si>
    <t>Пропофол 10мг/мл</t>
  </si>
  <si>
    <t>Набір для дренування</t>
  </si>
  <si>
    <t>Налоксон</t>
  </si>
  <si>
    <t>Лейкопластир</t>
  </si>
  <si>
    <t>Набір для катетеризації підключичної вени</t>
  </si>
  <si>
    <t>Мікросепт 1л</t>
  </si>
  <si>
    <t>Кетгут № 4</t>
  </si>
  <si>
    <t>Кетгут № 3</t>
  </si>
  <si>
    <t>Кетгут № 5</t>
  </si>
  <si>
    <t>Шовк хірургічний №4</t>
  </si>
  <si>
    <t>Шовк хірургічний №7</t>
  </si>
  <si>
    <t>Дитилін 2%-5,0</t>
  </si>
  <si>
    <t>01,06,2022</t>
  </si>
  <si>
    <t>ГЕК інфузія 6%-200мл</t>
  </si>
  <si>
    <t>Катетер аспіраційний №16</t>
  </si>
  <si>
    <t>Катетер аспіраційний №14</t>
  </si>
  <si>
    <t>Катетер аспіраційний №18</t>
  </si>
  <si>
    <t xml:space="preserve">  Комунальне некомерційне підприємство </t>
  </si>
  <si>
    <r>
      <rPr>
        <sz val="12"/>
        <color rgb="FF00B050"/>
        <rFont val="Arial Cyr"/>
        <charset val="204"/>
      </rPr>
      <t>Інформація</t>
    </r>
    <r>
      <rPr>
        <sz val="10"/>
        <rFont val="Arial Cyr"/>
        <charset val="204"/>
      </rPr>
      <t xml:space="preserve"> шодо наявності лікарських засобів</t>
    </r>
  </si>
  <si>
    <t xml:space="preserve">та медичних виробів , які закуповуються за кошти </t>
  </si>
  <si>
    <t xml:space="preserve">державного та місцевих бюджетів </t>
  </si>
  <si>
    <t>Маска анестезіологічна</t>
  </si>
  <si>
    <t>Трубка ендотрахеальна №6</t>
  </si>
  <si>
    <t>Трубка ендотрахеальна № 6,5</t>
  </si>
  <si>
    <t>Трубка ендотрахеальна №7</t>
  </si>
  <si>
    <t>Трубка ендотрахеальна №7,5</t>
  </si>
  <si>
    <t>Трубка ендотрахеальна №8</t>
  </si>
  <si>
    <t>Скальпель</t>
  </si>
  <si>
    <t>Фільтр вірусобактеріальні</t>
  </si>
  <si>
    <t>Кетгут № 6</t>
  </si>
  <si>
    <t>Трубка трахеостравохідна</t>
  </si>
  <si>
    <t>Корзалекс 5л</t>
  </si>
  <si>
    <t>Еконорм ДЕЗ 5л</t>
  </si>
  <si>
    <t>Еконорм ДЕЗ Антисептик 5л</t>
  </si>
  <si>
    <t>Еконорм ДЕЗ ЛАЙТ</t>
  </si>
  <si>
    <t>Еконорм ДЕЗ 1л з барвником</t>
  </si>
  <si>
    <t>Рукавички мед ст хір р.8</t>
  </si>
  <si>
    <t>Натрію хлорид 0,9%-5л</t>
  </si>
  <si>
    <t xml:space="preserve">Глюкоза 5 % р-н д/інф. 3000 мл       </t>
  </si>
  <si>
    <t>Синтіл 0(3,5)</t>
  </si>
  <si>
    <t>Халат медичний хірургічний</t>
  </si>
  <si>
    <t>Рукавички мед ст оглядові хір№7,5</t>
  </si>
  <si>
    <t xml:space="preserve">Покриття операційне </t>
  </si>
  <si>
    <t>Титанові кліпси</t>
  </si>
  <si>
    <t>Рукавички мед ст оглядові хір№7</t>
  </si>
  <si>
    <t>"Корсунь-Шевченківська центральна Б.Л."</t>
  </si>
  <si>
    <t>Корсунь-Шевченківської міської ради</t>
  </si>
  <si>
    <t>Синтіл 2(5),№1</t>
  </si>
  <si>
    <t>Цефатоксім 1,0</t>
  </si>
  <si>
    <t>Цефатоксім</t>
  </si>
  <si>
    <t>Дексаметазон 0,4% №5</t>
  </si>
  <si>
    <t>Контейнер для біологічного матеріалу</t>
  </si>
  <si>
    <t>Інтубан10мг/мл</t>
  </si>
  <si>
    <t>01.07..2027</t>
  </si>
  <si>
    <t>01.06 2028</t>
  </si>
  <si>
    <t>01,04,2026</t>
  </si>
  <si>
    <t>0112.2027</t>
  </si>
  <si>
    <t>01,09,2027</t>
  </si>
  <si>
    <t>станом на 20 квітня 2026р..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</si>
</sst>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#,##0.00&quot;р.&quot;"/>
    <numFmt numFmtId="166" formatCode="0.0"/>
    <numFmt numFmtId="167" formatCode="0.0000"/>
    <numFmt numFmtId="168" formatCode="dd/mm/yy;@"/>
  </numFmts>
  <fonts count="33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color indexed="8"/>
      <name val="Arial Cyr"/>
      <family val="2"/>
      <charset val="204"/>
    </font>
    <font>
      <b/>
      <sz val="9"/>
      <name val="Arial Cyr"/>
      <family val="2"/>
      <charset val="204"/>
    </font>
    <font>
      <b/>
      <sz val="9"/>
      <color indexed="8"/>
      <name val="Arial Cyr"/>
      <charset val="204"/>
    </font>
    <font>
      <b/>
      <sz val="12"/>
      <name val="Arial Cyr"/>
      <family val="2"/>
      <charset val="204"/>
    </font>
    <font>
      <sz val="8"/>
      <color rgb="FFFF0000"/>
      <name val="Arial Cyr"/>
      <charset val="204"/>
    </font>
    <font>
      <b/>
      <sz val="8"/>
      <color rgb="FFFF0000"/>
      <name val="Arial Cyr"/>
      <charset val="204"/>
    </font>
    <font>
      <sz val="9"/>
      <color rgb="FFFF0000"/>
      <name val="Arial Cyr"/>
      <charset val="204"/>
    </font>
    <font>
      <sz val="9"/>
      <color rgb="FF0070C0"/>
      <name val="Arial Cyr"/>
      <charset val="204"/>
    </font>
    <font>
      <sz val="9"/>
      <color rgb="FF0070C0"/>
      <name val="Arial Cyr"/>
      <family val="2"/>
      <charset val="204"/>
    </font>
    <font>
      <sz val="9"/>
      <color theme="1"/>
      <name val="Arial Cyr"/>
      <charset val="204"/>
    </font>
    <font>
      <sz val="9"/>
      <color theme="0"/>
      <name val="Arial Cyr"/>
      <charset val="204"/>
    </font>
    <font>
      <sz val="8"/>
      <color rgb="FF0070C0"/>
      <name val="Arial Cyr"/>
      <charset val="204"/>
    </font>
    <font>
      <sz val="8"/>
      <color theme="1"/>
      <name val="Arial Cyr"/>
      <family val="2"/>
      <charset val="204"/>
    </font>
    <font>
      <sz val="8"/>
      <color rgb="FF0070C0"/>
      <name val="Arial Cyr"/>
      <family val="2"/>
      <charset val="204"/>
    </font>
    <font>
      <sz val="9"/>
      <color rgb="FF002060"/>
      <name val="Arial Cyr"/>
      <charset val="204"/>
    </font>
    <font>
      <sz val="14"/>
      <color rgb="FF00B050"/>
      <name val="Arial Cyr"/>
      <charset val="204"/>
    </font>
    <font>
      <sz val="9"/>
      <color rgb="FF00B050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b/>
      <sz val="9"/>
      <color rgb="FF00B050"/>
      <name val="Arial Cyr"/>
      <family val="2"/>
      <charset val="204"/>
    </font>
    <font>
      <sz val="8"/>
      <color indexed="8"/>
      <name val="Arial Cyr"/>
      <charset val="204"/>
    </font>
    <font>
      <sz val="8"/>
      <color rgb="FF002060"/>
      <name val="Arial Cyr"/>
      <charset val="204"/>
    </font>
    <font>
      <sz val="10"/>
      <color rgb="FFFF0000"/>
      <name val="Arial Cyr"/>
      <charset val="204"/>
    </font>
    <font>
      <sz val="12"/>
      <color rgb="FF00B050"/>
      <name val="Arial Cyr"/>
      <charset val="204"/>
    </font>
    <font>
      <sz val="9"/>
      <color theme="5"/>
      <name val="Arial Cyr"/>
      <family val="2"/>
      <charset val="204"/>
    </font>
    <font>
      <sz val="10"/>
      <color theme="5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0" xfId="0" applyFill="1"/>
    <xf numFmtId="0" fontId="1" fillId="0" borderId="2" xfId="0" applyFont="1" applyBorder="1" applyAlignment="1">
      <alignment horizontal="center"/>
    </xf>
    <xf numFmtId="0" fontId="0" fillId="0" borderId="4" xfId="0" applyBorder="1"/>
    <xf numFmtId="0" fontId="4" fillId="0" borderId="1" xfId="0" applyFont="1" applyBorder="1"/>
    <xf numFmtId="0" fontId="4" fillId="0" borderId="4" xfId="0" applyFont="1" applyBorder="1"/>
    <xf numFmtId="0" fontId="0" fillId="0" borderId="5" xfId="0" applyBorder="1"/>
    <xf numFmtId="14" fontId="3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4" fillId="0" borderId="7" xfId="0" applyFont="1" applyBorder="1"/>
    <xf numFmtId="0" fontId="4" fillId="2" borderId="0" xfId="0" applyFont="1" applyFill="1"/>
    <xf numFmtId="14" fontId="4" fillId="0" borderId="1" xfId="0" applyNumberFormat="1" applyFont="1" applyBorder="1"/>
    <xf numFmtId="14" fontId="4" fillId="0" borderId="0" xfId="0" applyNumberFormat="1" applyFont="1"/>
    <xf numFmtId="0" fontId="4" fillId="0" borderId="0" xfId="0" applyFont="1"/>
    <xf numFmtId="0" fontId="0" fillId="0" borderId="6" xfId="0" applyBorder="1" applyAlignment="1">
      <alignment horizontal="center"/>
    </xf>
    <xf numFmtId="165" fontId="4" fillId="2" borderId="0" xfId="0" applyNumberFormat="1" applyFont="1" applyFill="1"/>
    <xf numFmtId="0" fontId="4" fillId="0" borderId="8" xfId="0" applyFont="1" applyBorder="1"/>
    <xf numFmtId="0" fontId="4" fillId="3" borderId="1" xfId="0" applyFont="1" applyFill="1" applyBorder="1"/>
    <xf numFmtId="164" fontId="4" fillId="2" borderId="0" xfId="0" applyNumberFormat="1" applyFont="1" applyFill="1"/>
    <xf numFmtId="2" fontId="4" fillId="0" borderId="4" xfId="0" applyNumberFormat="1" applyFont="1" applyBorder="1"/>
    <xf numFmtId="0" fontId="5" fillId="0" borderId="0" xfId="0" applyFont="1"/>
    <xf numFmtId="0" fontId="4" fillId="3" borderId="9" xfId="0" applyFont="1" applyFill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11" xfId="0" applyFont="1" applyBorder="1"/>
    <xf numFmtId="0" fontId="0" fillId="0" borderId="13" xfId="0" applyBorder="1"/>
    <xf numFmtId="0" fontId="4" fillId="0" borderId="18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4" xfId="0" applyBorder="1"/>
    <xf numFmtId="0" fontId="1" fillId="0" borderId="13" xfId="0" applyFont="1" applyBorder="1" applyAlignment="1">
      <alignment horizontal="center"/>
    </xf>
    <xf numFmtId="0" fontId="4" fillId="0" borderId="12" xfId="0" applyFont="1" applyBorder="1"/>
    <xf numFmtId="0" fontId="0" fillId="0" borderId="11" xfId="0" applyBorder="1"/>
    <xf numFmtId="0" fontId="0" fillId="0" borderId="19" xfId="0" applyBorder="1"/>
    <xf numFmtId="0" fontId="4" fillId="0" borderId="20" xfId="0" applyFont="1" applyBorder="1"/>
    <xf numFmtId="0" fontId="11" fillId="0" borderId="1" xfId="0" applyFont="1" applyBorder="1"/>
    <xf numFmtId="2" fontId="13" fillId="0" borderId="4" xfId="0" applyNumberFormat="1" applyFont="1" applyBorder="1"/>
    <xf numFmtId="0" fontId="6" fillId="0" borderId="1" xfId="0" applyFont="1" applyBorder="1"/>
    <xf numFmtId="14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4" fillId="0" borderId="1" xfId="0" applyFont="1" applyBorder="1"/>
    <xf numFmtId="0" fontId="6" fillId="0" borderId="21" xfId="0" applyFont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4" fillId="0" borderId="4" xfId="0" applyFont="1" applyBorder="1" applyAlignment="1">
      <alignment horizontal="right"/>
    </xf>
    <xf numFmtId="0" fontId="2" fillId="0" borderId="1" xfId="0" applyFont="1" applyBorder="1"/>
    <xf numFmtId="0" fontId="14" fillId="0" borderId="1" xfId="0" applyFont="1" applyBorder="1" applyAlignment="1">
      <alignment horizontal="center"/>
    </xf>
    <xf numFmtId="0" fontId="6" fillId="0" borderId="22" xfId="0" applyFont="1" applyBorder="1"/>
    <xf numFmtId="0" fontId="6" fillId="0" borderId="8" xfId="0" applyFont="1" applyBorder="1"/>
    <xf numFmtId="0" fontId="6" fillId="0" borderId="10" xfId="0" applyFont="1" applyBorder="1"/>
    <xf numFmtId="0" fontId="14" fillId="0" borderId="1" xfId="0" applyFont="1" applyBorder="1" applyAlignment="1">
      <alignment horizontal="right"/>
    </xf>
    <xf numFmtId="0" fontId="6" fillId="3" borderId="1" xfId="0" applyFont="1" applyFill="1" applyBorder="1"/>
    <xf numFmtId="0" fontId="2" fillId="0" borderId="4" xfId="0" applyFont="1" applyBorder="1"/>
    <xf numFmtId="0" fontId="6" fillId="0" borderId="4" xfId="0" applyFont="1" applyBorder="1"/>
    <xf numFmtId="14" fontId="6" fillId="3" borderId="1" xfId="0" applyNumberFormat="1" applyFont="1" applyFill="1" applyBorder="1"/>
    <xf numFmtId="0" fontId="6" fillId="3" borderId="23" xfId="0" applyFont="1" applyFill="1" applyBorder="1"/>
    <xf numFmtId="0" fontId="8" fillId="3" borderId="9" xfId="0" applyFont="1" applyFill="1" applyBorder="1"/>
    <xf numFmtId="0" fontId="8" fillId="3" borderId="23" xfId="0" applyFont="1" applyFill="1" applyBorder="1"/>
    <xf numFmtId="0" fontId="2" fillId="3" borderId="23" xfId="0" applyFont="1" applyFill="1" applyBorder="1"/>
    <xf numFmtId="0" fontId="6" fillId="3" borderId="23" xfId="0" applyFont="1" applyFill="1" applyBorder="1" applyAlignment="1">
      <alignment horizontal="center"/>
    </xf>
    <xf numFmtId="0" fontId="7" fillId="3" borderId="23" xfId="0" applyFont="1" applyFill="1" applyBorder="1" applyAlignment="1">
      <alignment horizontal="right"/>
    </xf>
    <xf numFmtId="2" fontId="9" fillId="3" borderId="9" xfId="0" applyNumberFormat="1" applyFont="1" applyFill="1" applyBorder="1" applyAlignment="1">
      <alignment horizontal="right"/>
    </xf>
    <xf numFmtId="2" fontId="6" fillId="3" borderId="1" xfId="0" applyNumberFormat="1" applyFont="1" applyFill="1" applyBorder="1"/>
    <xf numFmtId="0" fontId="8" fillId="0" borderId="4" xfId="0" applyFont="1" applyBorder="1"/>
    <xf numFmtId="2" fontId="9" fillId="4" borderId="4" xfId="0" applyNumberFormat="1" applyFont="1" applyFill="1" applyBorder="1" applyAlignment="1">
      <alignment horizontal="right"/>
    </xf>
    <xf numFmtId="165" fontId="6" fillId="0" borderId="21" xfId="0" applyNumberFormat="1" applyFont="1" applyBorder="1" applyAlignment="1">
      <alignment horizontal="center"/>
    </xf>
    <xf numFmtId="2" fontId="9" fillId="4" borderId="21" xfId="0" applyNumberFormat="1" applyFont="1" applyFill="1" applyBorder="1" applyAlignment="1">
      <alignment horizontal="right"/>
    </xf>
    <xf numFmtId="0" fontId="10" fillId="3" borderId="9" xfId="0" applyFont="1" applyFill="1" applyBorder="1"/>
    <xf numFmtId="168" fontId="9" fillId="4" borderId="4" xfId="0" applyNumberFormat="1" applyFont="1" applyFill="1" applyBorder="1" applyAlignment="1">
      <alignment horizontal="right"/>
    </xf>
    <xf numFmtId="0" fontId="9" fillId="4" borderId="4" xfId="0" applyFont="1" applyFill="1" applyBorder="1" applyAlignment="1">
      <alignment horizontal="right"/>
    </xf>
    <xf numFmtId="0" fontId="2" fillId="3" borderId="8" xfId="0" applyFont="1" applyFill="1" applyBorder="1"/>
    <xf numFmtId="0" fontId="8" fillId="0" borderId="2" xfId="0" applyFont="1" applyBorder="1"/>
    <xf numFmtId="0" fontId="4" fillId="0" borderId="4" xfId="0" applyFont="1" applyBorder="1" applyAlignment="1">
      <alignment horizontal="center"/>
    </xf>
    <xf numFmtId="0" fontId="1" fillId="3" borderId="1" xfId="0" applyFont="1" applyFill="1" applyBorder="1"/>
    <xf numFmtId="1" fontId="12" fillId="3" borderId="1" xfId="0" applyNumberFormat="1" applyFont="1" applyFill="1" applyBorder="1" applyAlignment="1">
      <alignment horizontal="center"/>
    </xf>
    <xf numFmtId="14" fontId="20" fillId="3" borderId="1" xfId="0" applyNumberFormat="1" applyFont="1" applyFill="1" applyBorder="1" applyAlignment="1">
      <alignment horizontal="center"/>
    </xf>
    <xf numFmtId="0" fontId="20" fillId="3" borderId="1" xfId="0" applyFont="1" applyFill="1" applyBorder="1" applyAlignment="1">
      <alignment horizontal="right"/>
    </xf>
    <xf numFmtId="0" fontId="20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2" fontId="4" fillId="3" borderId="1" xfId="0" applyNumberFormat="1" applyFont="1" applyFill="1" applyBorder="1"/>
    <xf numFmtId="0" fontId="6" fillId="3" borderId="1" xfId="0" applyFont="1" applyFill="1" applyBorder="1" applyAlignment="1">
      <alignment vertical="center"/>
    </xf>
    <xf numFmtId="1" fontId="13" fillId="0" borderId="2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21" fillId="0" borderId="1" xfId="0" applyFont="1" applyBorder="1"/>
    <xf numFmtId="14" fontId="21" fillId="0" borderId="1" xfId="0" applyNumberFormat="1" applyFont="1" applyBorder="1"/>
    <xf numFmtId="0" fontId="21" fillId="0" borderId="1" xfId="0" applyFont="1" applyBorder="1" applyAlignment="1">
      <alignment horizontal="center"/>
    </xf>
    <xf numFmtId="0" fontId="22" fillId="0" borderId="22" xfId="0" applyFont="1" applyBorder="1"/>
    <xf numFmtId="0" fontId="23" fillId="0" borderId="22" xfId="0" applyFont="1" applyBorder="1"/>
    <xf numFmtId="0" fontId="23" fillId="0" borderId="1" xfId="0" applyFont="1" applyBorder="1" applyAlignment="1">
      <alignment horizontal="center"/>
    </xf>
    <xf numFmtId="0" fontId="24" fillId="0" borderId="1" xfId="0" applyFont="1" applyBorder="1"/>
    <xf numFmtId="0" fontId="6" fillId="0" borderId="25" xfId="0" applyFont="1" applyBorder="1"/>
    <xf numFmtId="0" fontId="25" fillId="0" borderId="22" xfId="0" applyFont="1" applyBorder="1"/>
    <xf numFmtId="0" fontId="25" fillId="0" borderId="1" xfId="0" applyFont="1" applyBorder="1"/>
    <xf numFmtId="0" fontId="6" fillId="0" borderId="1" xfId="0" applyFont="1" applyBorder="1" applyAlignment="1">
      <alignment horizontal="left"/>
    </xf>
    <xf numFmtId="0" fontId="24" fillId="2" borderId="1" xfId="0" applyFont="1" applyFill="1" applyBorder="1"/>
    <xf numFmtId="0" fontId="6" fillId="4" borderId="21" xfId="0" applyFont="1" applyFill="1" applyBorder="1" applyAlignment="1">
      <alignment horizontal="center"/>
    </xf>
    <xf numFmtId="49" fontId="6" fillId="0" borderId="1" xfId="0" applyNumberFormat="1" applyFont="1" applyBorder="1"/>
    <xf numFmtId="0" fontId="0" fillId="0" borderId="10" xfId="0" applyBorder="1"/>
    <xf numFmtId="0" fontId="26" fillId="0" borderId="4" xfId="0" applyFont="1" applyBorder="1" applyAlignment="1">
      <alignment horizontal="center"/>
    </xf>
    <xf numFmtId="1" fontId="6" fillId="0" borderId="21" xfId="0" applyNumberFormat="1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4" fontId="18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2" fontId="11" fillId="0" borderId="4" xfId="0" applyNumberFormat="1" applyFont="1" applyBorder="1"/>
    <xf numFmtId="14" fontId="4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27" fillId="0" borderId="4" xfId="0" applyFont="1" applyBorder="1" applyAlignment="1">
      <alignment horizontal="right"/>
    </xf>
    <xf numFmtId="0" fontId="12" fillId="0" borderId="2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" fontId="11" fillId="0" borderId="21" xfId="0" applyNumberFormat="1" applyFont="1" applyBorder="1" applyAlignment="1">
      <alignment horizontal="center"/>
    </xf>
    <xf numFmtId="14" fontId="18" fillId="0" borderId="1" xfId="0" applyNumberFormat="1" applyFont="1" applyBorder="1" applyAlignment="1">
      <alignment horizontal="center"/>
    </xf>
    <xf numFmtId="0" fontId="0" fillId="0" borderId="1" xfId="0" applyBorder="1"/>
    <xf numFmtId="1" fontId="4" fillId="0" borderId="21" xfId="0" applyNumberFormat="1" applyFont="1" applyBorder="1" applyAlignment="1">
      <alignment horizontal="center"/>
    </xf>
    <xf numFmtId="2" fontId="6" fillId="0" borderId="4" xfId="0" applyNumberFormat="1" applyFont="1" applyBorder="1"/>
    <xf numFmtId="2" fontId="16" fillId="0" borderId="4" xfId="0" applyNumberFormat="1" applyFont="1" applyBorder="1"/>
    <xf numFmtId="1" fontId="16" fillId="0" borderId="21" xfId="0" applyNumberFormat="1" applyFont="1" applyBorder="1" applyAlignment="1">
      <alignment horizontal="center"/>
    </xf>
    <xf numFmtId="0" fontId="24" fillId="0" borderId="10" xfId="0" applyFont="1" applyBorder="1"/>
    <xf numFmtId="0" fontId="1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2" xfId="0" applyBorder="1"/>
    <xf numFmtId="0" fontId="2" fillId="0" borderId="4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167" fontId="6" fillId="0" borderId="21" xfId="0" applyNumberFormat="1" applyFont="1" applyBorder="1" applyAlignment="1">
      <alignment horizontal="center"/>
    </xf>
    <xf numFmtId="167" fontId="21" fillId="0" borderId="10" xfId="0" applyNumberFormat="1" applyFont="1" applyBorder="1" applyAlignment="1">
      <alignment horizontal="center"/>
    </xf>
    <xf numFmtId="2" fontId="21" fillId="0" borderId="10" xfId="0" applyNumberFormat="1" applyFont="1" applyBorder="1" applyAlignment="1">
      <alignment horizontal="center"/>
    </xf>
    <xf numFmtId="167" fontId="6" fillId="3" borderId="30" xfId="0" applyNumberFormat="1" applyFont="1" applyFill="1" applyBorder="1" applyAlignment="1">
      <alignment horizontal="center"/>
    </xf>
    <xf numFmtId="164" fontId="17" fillId="4" borderId="21" xfId="0" applyNumberFormat="1" applyFont="1" applyFill="1" applyBorder="1" applyAlignment="1">
      <alignment horizontal="center"/>
    </xf>
    <xf numFmtId="2" fontId="11" fillId="0" borderId="31" xfId="0" applyNumberFormat="1" applyFont="1" applyBorder="1" applyAlignment="1">
      <alignment horizontal="center"/>
    </xf>
    <xf numFmtId="2" fontId="18" fillId="0" borderId="31" xfId="0" applyNumberFormat="1" applyFont="1" applyBorder="1" applyAlignment="1">
      <alignment horizontal="center"/>
    </xf>
    <xf numFmtId="2" fontId="28" fillId="0" borderId="31" xfId="0" applyNumberFormat="1" applyFont="1" applyBorder="1" applyAlignment="1">
      <alignment horizontal="center"/>
    </xf>
    <xf numFmtId="2" fontId="6" fillId="0" borderId="31" xfId="0" applyNumberFormat="1" applyFont="1" applyBorder="1" applyAlignment="1">
      <alignment horizontal="center"/>
    </xf>
    <xf numFmtId="2" fontId="13" fillId="0" borderId="31" xfId="0" applyNumberFormat="1" applyFont="1" applyBorder="1" applyAlignment="1">
      <alignment horizontal="center"/>
    </xf>
    <xf numFmtId="2" fontId="19" fillId="3" borderId="22" xfId="0" applyNumberFormat="1" applyFont="1" applyFill="1" applyBorder="1" applyAlignment="1">
      <alignment horizontal="center"/>
    </xf>
    <xf numFmtId="2" fontId="6" fillId="3" borderId="32" xfId="0" applyNumberFormat="1" applyFont="1" applyFill="1" applyBorder="1" applyAlignment="1">
      <alignment horizontal="center"/>
    </xf>
    <xf numFmtId="2" fontId="9" fillId="4" borderId="31" xfId="0" applyNumberFormat="1" applyFont="1" applyFill="1" applyBorder="1" applyAlignment="1">
      <alignment horizontal="right"/>
    </xf>
    <xf numFmtId="0" fontId="29" fillId="0" borderId="4" xfId="0" applyFont="1" applyBorder="1" applyAlignment="1">
      <alignment horizontal="center"/>
    </xf>
    <xf numFmtId="0" fontId="4" fillId="2" borderId="2" xfId="0" applyFont="1" applyFill="1" applyBorder="1"/>
    <xf numFmtId="0" fontId="4" fillId="2" borderId="4" xfId="0" applyFont="1" applyFill="1" applyBorder="1"/>
    <xf numFmtId="0" fontId="22" fillId="0" borderId="1" xfId="0" applyFont="1" applyBorder="1" applyAlignment="1">
      <alignment horizontal="center"/>
    </xf>
    <xf numFmtId="0" fontId="24" fillId="0" borderId="25" xfId="0" applyFont="1" applyBorder="1"/>
    <xf numFmtId="0" fontId="24" fillId="0" borderId="22" xfId="0" applyFont="1" applyBorder="1"/>
    <xf numFmtId="0" fontId="6" fillId="0" borderId="8" xfId="0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5" xfId="0" applyFont="1" applyBorder="1"/>
    <xf numFmtId="0" fontId="4" fillId="0" borderId="6" xfId="0" applyFont="1" applyBorder="1"/>
    <xf numFmtId="14" fontId="3" fillId="0" borderId="3" xfId="0" applyNumberFormat="1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2" fillId="0" borderId="0" xfId="0" applyFont="1" applyAlignment="1">
      <alignment horizontal="center"/>
    </xf>
    <xf numFmtId="167" fontId="21" fillId="0" borderId="21" xfId="0" applyNumberFormat="1" applyFont="1" applyBorder="1" applyAlignment="1">
      <alignment horizontal="center"/>
    </xf>
    <xf numFmtId="0" fontId="0" fillId="0" borderId="0" xfId="0"/>
    <xf numFmtId="0" fontId="0" fillId="0" borderId="0" xfId="0"/>
    <xf numFmtId="0" fontId="32" fillId="0" borderId="0" xfId="0" applyFont="1" applyAlignment="1">
      <alignment horizontal="left"/>
    </xf>
    <xf numFmtId="0" fontId="3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4" borderId="4" xfId="0" applyFont="1" applyFill="1" applyBorder="1" applyAlignment="1">
      <alignment horizontal="center"/>
    </xf>
    <xf numFmtId="1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166" fontId="0" fillId="4" borderId="4" xfId="0" applyNumberFormat="1" applyFont="1" applyFill="1" applyBorder="1" applyAlignment="1">
      <alignment horizontal="center"/>
    </xf>
    <xf numFmtId="1" fontId="0" fillId="4" borderId="1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167" fontId="0" fillId="3" borderId="2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29" fillId="4" borderId="4" xfId="0" applyFont="1" applyFill="1" applyBorder="1" applyAlignment="1">
      <alignment horizontal="center"/>
    </xf>
    <xf numFmtId="0" fontId="32" fillId="4" borderId="4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4" xfId="0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3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733"/>
  <sheetViews>
    <sheetView tabSelected="1" topLeftCell="C1" workbookViewId="0">
      <selection activeCell="AR20" sqref="AR20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7109375" customWidth="1"/>
    <col min="4" max="4" width="27.140625" customWidth="1"/>
    <col min="5" max="5" width="36.140625" customWidth="1"/>
    <col min="6" max="6" width="0.425781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1.140625" hidden="1" customWidth="1"/>
    <col min="16" max="16" width="10.5703125" customWidth="1"/>
    <col min="17" max="17" width="0.140625" customWidth="1"/>
    <col min="18" max="18" width="17.140625" customWidth="1"/>
    <col min="19" max="19" width="8.42578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</cols>
  <sheetData>
    <row r="1" spans="1:31" x14ac:dyDescent="0.2">
      <c r="E1" s="201" t="s">
        <v>118</v>
      </c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</row>
    <row r="2" spans="1:31" x14ac:dyDescent="0.2">
      <c r="E2" s="202" t="s">
        <v>146</v>
      </c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1"/>
    </row>
    <row r="3" spans="1:31" x14ac:dyDescent="0.2">
      <c r="E3" s="1" t="s">
        <v>147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31" x14ac:dyDescent="0.2">
      <c r="E4" s="170" t="s">
        <v>98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31" x14ac:dyDescent="0.2"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31" ht="15" x14ac:dyDescent="0.2">
      <c r="E6" s="202" t="s">
        <v>119</v>
      </c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1"/>
    </row>
    <row r="7" spans="1:31" ht="15" customHeight="1" x14ac:dyDescent="0.2">
      <c r="E7" s="202" t="s">
        <v>120</v>
      </c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1"/>
      <c r="R7" s="24"/>
      <c r="S7" s="24"/>
      <c r="T7" s="24"/>
      <c r="U7" s="24"/>
    </row>
    <row r="8" spans="1:31" x14ac:dyDescent="0.2">
      <c r="E8" t="s">
        <v>121</v>
      </c>
      <c r="S8" s="205"/>
      <c r="T8" s="205"/>
      <c r="U8" s="205"/>
    </row>
    <row r="9" spans="1:31" x14ac:dyDescent="0.2">
      <c r="E9" s="2" t="s">
        <v>159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172"/>
      <c r="T9" s="2"/>
      <c r="U9" s="2"/>
      <c r="V9" s="2"/>
      <c r="W9" s="2"/>
      <c r="X9" s="2"/>
      <c r="Y9" s="2"/>
      <c r="Z9" s="2"/>
      <c r="AA9" s="2"/>
      <c r="AB9" s="2"/>
    </row>
    <row r="10" spans="1:31" x14ac:dyDescent="0.2"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</row>
    <row r="11" spans="1:31" x14ac:dyDescent="0.2"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</row>
    <row r="12" spans="1:31" ht="13.5" thickBot="1" x14ac:dyDescent="0.25">
      <c r="E12" s="176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31" ht="13.5" thickBot="1" x14ac:dyDescent="0.25">
      <c r="A13" s="47"/>
      <c r="B13" s="11" t="s">
        <v>65</v>
      </c>
      <c r="C13" s="11" t="s">
        <v>67</v>
      </c>
      <c r="D13" s="11"/>
      <c r="E13" s="18"/>
      <c r="F13" s="34"/>
      <c r="G13" s="26"/>
      <c r="H13" s="27" t="s">
        <v>27</v>
      </c>
      <c r="I13" s="34"/>
      <c r="J13" s="34"/>
      <c r="K13" s="34"/>
      <c r="L13" s="34"/>
      <c r="M13" s="34"/>
      <c r="N13" s="34"/>
      <c r="O13" s="26"/>
      <c r="P13" s="144" t="s">
        <v>0</v>
      </c>
      <c r="Q13" s="141"/>
      <c r="R13" s="138" t="s">
        <v>62</v>
      </c>
      <c r="S13" s="20" t="s">
        <v>85</v>
      </c>
      <c r="T13" s="20"/>
      <c r="U13" s="165"/>
      <c r="V13" s="166"/>
      <c r="W13" s="167"/>
      <c r="X13" s="196"/>
      <c r="Y13" s="197"/>
      <c r="Z13" s="198"/>
      <c r="AA13" s="34"/>
      <c r="AB13" s="168"/>
      <c r="AC13" s="169"/>
      <c r="AD13" s="169"/>
      <c r="AE13" s="169"/>
    </row>
    <row r="14" spans="1:31" ht="12.75" customHeight="1" thickBot="1" x14ac:dyDescent="0.25">
      <c r="A14" s="41"/>
      <c r="B14" s="13" t="s">
        <v>66</v>
      </c>
      <c r="C14" s="13" t="s">
        <v>68</v>
      </c>
      <c r="D14" s="13" t="s">
        <v>69</v>
      </c>
      <c r="E14" s="36" t="s">
        <v>70</v>
      </c>
      <c r="F14" s="35" t="s">
        <v>14</v>
      </c>
      <c r="G14" s="28"/>
      <c r="H14" s="29"/>
      <c r="I14" s="35"/>
      <c r="J14" s="35"/>
      <c r="K14" s="35"/>
      <c r="L14" s="35"/>
      <c r="M14" s="35"/>
      <c r="N14" s="35"/>
      <c r="O14" s="28"/>
      <c r="P14" s="4" t="s">
        <v>1</v>
      </c>
      <c r="Q14" s="142"/>
      <c r="R14" s="139" t="s">
        <v>63</v>
      </c>
      <c r="S14" s="5" t="s">
        <v>16</v>
      </c>
      <c r="T14" s="5"/>
      <c r="U14" s="10" t="s">
        <v>29</v>
      </c>
      <c r="V14" s="42" t="s">
        <v>4</v>
      </c>
      <c r="W14" s="28" t="s">
        <v>35</v>
      </c>
      <c r="Y14" t="s">
        <v>16</v>
      </c>
      <c r="Z14" s="44"/>
      <c r="AA14" s="13" t="s">
        <v>31</v>
      </c>
      <c r="AB14" s="40" t="s">
        <v>20</v>
      </c>
      <c r="AC14" s="13" t="s">
        <v>24</v>
      </c>
      <c r="AD14" s="13" t="s">
        <v>23</v>
      </c>
      <c r="AE14" s="13" t="s">
        <v>21</v>
      </c>
    </row>
    <row r="15" spans="1:31" ht="13.5" hidden="1" customHeight="1" x14ac:dyDescent="0.2">
      <c r="A15" s="48"/>
      <c r="B15" s="8"/>
      <c r="C15" s="8"/>
      <c r="D15" s="12"/>
      <c r="E15" s="36"/>
      <c r="F15" s="36"/>
      <c r="G15" s="30"/>
      <c r="H15" s="31"/>
      <c r="I15" s="36"/>
      <c r="J15" s="36"/>
      <c r="K15" s="36"/>
      <c r="L15" s="36"/>
      <c r="M15" s="36"/>
      <c r="N15" s="36"/>
      <c r="O15" s="30"/>
      <c r="P15" s="139"/>
      <c r="R15" s="139"/>
      <c r="S15" s="194"/>
      <c r="T15" s="195"/>
      <c r="U15" s="199"/>
      <c r="V15" s="200"/>
      <c r="W15" s="30"/>
      <c r="Z15" s="44"/>
      <c r="AA15" s="12"/>
      <c r="AB15" s="41"/>
      <c r="AC15" s="12"/>
      <c r="AD15" s="12"/>
      <c r="AE15" s="12"/>
    </row>
    <row r="16" spans="1:31" ht="15" customHeight="1" thickBot="1" x14ac:dyDescent="0.25">
      <c r="A16" s="49" t="s">
        <v>15</v>
      </c>
      <c r="B16" s="13"/>
      <c r="C16" s="13"/>
      <c r="D16" s="13"/>
      <c r="E16" s="39"/>
      <c r="F16" s="39"/>
      <c r="G16" s="32"/>
      <c r="H16" s="33" t="s">
        <v>26</v>
      </c>
      <c r="I16" s="37"/>
      <c r="J16" s="37"/>
      <c r="K16" s="37"/>
      <c r="L16" s="37"/>
      <c r="M16" s="37"/>
      <c r="N16" s="37"/>
      <c r="O16" s="45"/>
      <c r="P16" s="140"/>
      <c r="Q16" s="143"/>
      <c r="R16" s="171"/>
      <c r="S16" s="137"/>
      <c r="T16" s="137" t="s">
        <v>2</v>
      </c>
      <c r="U16" s="4" t="s">
        <v>28</v>
      </c>
      <c r="V16" s="43" t="s">
        <v>30</v>
      </c>
      <c r="W16" s="45"/>
      <c r="X16" s="38" t="s">
        <v>17</v>
      </c>
      <c r="Y16" s="38" t="s">
        <v>18</v>
      </c>
      <c r="Z16" s="46" t="s">
        <v>19</v>
      </c>
      <c r="AA16" s="13" t="s">
        <v>32</v>
      </c>
      <c r="AB16" s="41"/>
      <c r="AC16" s="13" t="s">
        <v>25</v>
      </c>
      <c r="AD16" s="13" t="s">
        <v>22</v>
      </c>
      <c r="AE16" s="12"/>
    </row>
    <row r="17" spans="1:32" ht="15" customHeight="1" x14ac:dyDescent="0.2">
      <c r="A17" s="17"/>
      <c r="B17" s="52"/>
      <c r="C17" s="53">
        <v>47088</v>
      </c>
      <c r="D17" s="52" t="s">
        <v>72</v>
      </c>
      <c r="E17" s="111" t="s">
        <v>59</v>
      </c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 t="s">
        <v>86</v>
      </c>
      <c r="Q17" s="55"/>
      <c r="R17" s="145" t="s">
        <v>64</v>
      </c>
      <c r="S17" s="193">
        <v>50</v>
      </c>
      <c r="T17" s="150" t="e">
        <f t="shared" ref="T17:T25" si="0">R17*S17</f>
        <v>#VALUE!</v>
      </c>
      <c r="U17" s="119"/>
      <c r="V17" s="120"/>
      <c r="W17" s="120"/>
      <c r="X17" s="120"/>
      <c r="Y17" s="121"/>
      <c r="Z17" s="118">
        <v>6</v>
      </c>
      <c r="AA17" s="122" t="e">
        <f t="shared" ref="AA17:AA24" si="1">R17*Z17</f>
        <v>#VALUE!</v>
      </c>
      <c r="AB17" s="5"/>
      <c r="AC17" s="7"/>
      <c r="AD17" s="7"/>
      <c r="AE17" s="5"/>
      <c r="AF17" s="177"/>
    </row>
    <row r="18" spans="1:32" ht="15" customHeight="1" x14ac:dyDescent="0.2">
      <c r="A18" s="17"/>
      <c r="B18" s="52"/>
      <c r="C18" s="53">
        <v>46357</v>
      </c>
      <c r="D18" s="52" t="s">
        <v>99</v>
      </c>
      <c r="E18" s="111" t="s">
        <v>153</v>
      </c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 t="s">
        <v>86</v>
      </c>
      <c r="Q18" s="55"/>
      <c r="R18" s="145" t="s">
        <v>64</v>
      </c>
      <c r="S18" s="193">
        <v>50</v>
      </c>
      <c r="T18" s="150"/>
      <c r="U18" s="119"/>
      <c r="V18" s="120"/>
      <c r="W18" s="120"/>
      <c r="X18" s="120"/>
      <c r="Y18" s="121"/>
      <c r="Z18" s="118"/>
      <c r="AA18" s="122"/>
      <c r="AB18" s="5"/>
      <c r="AC18" s="7"/>
      <c r="AD18" s="7"/>
      <c r="AE18" s="5"/>
    </row>
    <row r="19" spans="1:32" ht="15" customHeight="1" x14ac:dyDescent="0.2">
      <c r="A19" s="17"/>
      <c r="B19" s="52"/>
      <c r="C19" s="53">
        <v>46508</v>
      </c>
      <c r="D19" s="52" t="s">
        <v>71</v>
      </c>
      <c r="E19" s="111" t="s">
        <v>39</v>
      </c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 t="s">
        <v>86</v>
      </c>
      <c r="Q19" s="55"/>
      <c r="R19" s="145" t="s">
        <v>64</v>
      </c>
      <c r="S19" s="193">
        <v>10</v>
      </c>
      <c r="T19" s="150"/>
      <c r="U19" s="119"/>
      <c r="V19" s="120"/>
      <c r="W19" s="120"/>
      <c r="X19" s="120"/>
      <c r="Y19" s="121"/>
      <c r="Z19" s="118"/>
      <c r="AA19" s="122"/>
      <c r="AB19" s="5"/>
      <c r="AC19" s="7"/>
      <c r="AD19" s="7"/>
      <c r="AE19" s="5"/>
    </row>
    <row r="20" spans="1:32" x14ac:dyDescent="0.2">
      <c r="A20" s="6"/>
      <c r="B20" s="52"/>
      <c r="C20" s="53">
        <v>45992</v>
      </c>
      <c r="D20" s="52" t="s">
        <v>73</v>
      </c>
      <c r="E20" s="110" t="s">
        <v>40</v>
      </c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55" t="s">
        <v>86</v>
      </c>
      <c r="Q20" s="54"/>
      <c r="R20" s="145" t="s">
        <v>64</v>
      </c>
      <c r="S20" s="193">
        <v>20</v>
      </c>
      <c r="T20" s="150" t="e">
        <f t="shared" si="0"/>
        <v>#VALUE!</v>
      </c>
      <c r="U20" s="119"/>
      <c r="V20" s="120"/>
      <c r="W20" s="124"/>
      <c r="X20" s="120"/>
      <c r="Y20" s="121"/>
      <c r="Z20" s="118">
        <v>9</v>
      </c>
      <c r="AA20" s="122" t="e">
        <f t="shared" si="1"/>
        <v>#VALUE!</v>
      </c>
      <c r="AB20" s="6"/>
      <c r="AC20" s="6"/>
      <c r="AD20" s="6"/>
      <c r="AE20" s="6"/>
    </row>
    <row r="21" spans="1:32" x14ac:dyDescent="0.2">
      <c r="A21" s="6"/>
      <c r="B21" s="52"/>
      <c r="C21" s="53">
        <v>46113</v>
      </c>
      <c r="D21" s="52" t="s">
        <v>75</v>
      </c>
      <c r="E21" s="107" t="s">
        <v>41</v>
      </c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55" t="s">
        <v>86</v>
      </c>
      <c r="Q21" s="54"/>
      <c r="R21" s="145" t="s">
        <v>64</v>
      </c>
      <c r="S21" s="193">
        <v>10</v>
      </c>
      <c r="T21" s="150" t="e">
        <f t="shared" si="0"/>
        <v>#VALUE!</v>
      </c>
      <c r="U21" s="119"/>
      <c r="V21" s="120"/>
      <c r="W21" s="124"/>
      <c r="X21" s="120"/>
      <c r="Y21" s="121"/>
      <c r="Z21" s="118">
        <v>9</v>
      </c>
      <c r="AA21" s="122" t="e">
        <f t="shared" si="1"/>
        <v>#VALUE!</v>
      </c>
      <c r="AB21" s="6"/>
      <c r="AC21" s="6"/>
      <c r="AD21" s="6"/>
      <c r="AE21" s="6"/>
    </row>
    <row r="22" spans="1:32" s="178" customFormat="1" x14ac:dyDescent="0.2">
      <c r="A22" s="6"/>
      <c r="B22" s="52"/>
      <c r="C22" s="53" t="s">
        <v>113</v>
      </c>
      <c r="D22" s="52"/>
      <c r="E22" s="107" t="s">
        <v>114</v>
      </c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55" t="s">
        <v>5</v>
      </c>
      <c r="Q22" s="54"/>
      <c r="R22" s="145" t="s">
        <v>64</v>
      </c>
      <c r="S22" s="193">
        <v>0</v>
      </c>
      <c r="T22" s="150" t="e">
        <f t="shared" si="0"/>
        <v>#VALUE!</v>
      </c>
      <c r="U22" s="119"/>
      <c r="V22" s="120"/>
      <c r="W22" s="124"/>
      <c r="X22" s="120"/>
      <c r="Y22" s="121"/>
      <c r="Z22" s="118"/>
      <c r="AA22" s="122"/>
      <c r="AB22" s="6"/>
      <c r="AC22" s="6"/>
      <c r="AD22" s="6"/>
      <c r="AE22" s="6"/>
    </row>
    <row r="23" spans="1:32" s="178" customFormat="1" x14ac:dyDescent="0.2">
      <c r="A23" s="6"/>
      <c r="B23" s="52"/>
      <c r="C23" s="53" t="s">
        <v>156</v>
      </c>
      <c r="D23" s="52" t="s">
        <v>74</v>
      </c>
      <c r="E23" s="107" t="s">
        <v>34</v>
      </c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55" t="s">
        <v>5</v>
      </c>
      <c r="Q23" s="54"/>
      <c r="R23" s="145" t="s">
        <v>64</v>
      </c>
      <c r="S23" s="193">
        <v>0</v>
      </c>
      <c r="T23" s="150" t="e">
        <f t="shared" si="0"/>
        <v>#VALUE!</v>
      </c>
      <c r="U23" s="119"/>
      <c r="V23" s="120"/>
      <c r="W23" s="124"/>
      <c r="X23" s="120"/>
      <c r="Y23" s="121"/>
      <c r="Z23" s="118"/>
      <c r="AA23" s="122"/>
      <c r="AB23" s="6"/>
      <c r="AC23" s="6"/>
      <c r="AD23" s="6"/>
      <c r="AE23" s="6"/>
    </row>
    <row r="24" spans="1:32" x14ac:dyDescent="0.2">
      <c r="A24" s="6"/>
      <c r="B24" s="52"/>
      <c r="C24" s="53">
        <v>46266</v>
      </c>
      <c r="D24" s="52" t="s">
        <v>76</v>
      </c>
      <c r="E24" s="52" t="s">
        <v>112</v>
      </c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55" t="s">
        <v>86</v>
      </c>
      <c r="Q24" s="54"/>
      <c r="R24" s="145" t="s">
        <v>64</v>
      </c>
      <c r="S24" s="193">
        <v>90</v>
      </c>
      <c r="T24" s="150" t="e">
        <f t="shared" si="0"/>
        <v>#VALUE!</v>
      </c>
      <c r="U24" s="119"/>
      <c r="V24" s="120"/>
      <c r="W24" s="125"/>
      <c r="X24" s="120"/>
      <c r="Y24" s="121"/>
      <c r="Z24" s="118">
        <v>60</v>
      </c>
      <c r="AA24" s="122" t="e">
        <f t="shared" si="1"/>
        <v>#VALUE!</v>
      </c>
      <c r="AB24" s="6"/>
      <c r="AC24" s="6"/>
      <c r="AD24" s="6"/>
      <c r="AE24" s="6"/>
    </row>
    <row r="25" spans="1:32" x14ac:dyDescent="0.2">
      <c r="A25" s="6"/>
      <c r="B25" s="52"/>
      <c r="C25" s="53">
        <v>46296</v>
      </c>
      <c r="D25" s="52" t="s">
        <v>77</v>
      </c>
      <c r="E25" s="107" t="s">
        <v>42</v>
      </c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55" t="s">
        <v>86</v>
      </c>
      <c r="Q25" s="57"/>
      <c r="R25" s="145" t="s">
        <v>64</v>
      </c>
      <c r="S25" s="193">
        <v>0</v>
      </c>
      <c r="T25" s="150" t="e">
        <f t="shared" si="0"/>
        <v>#VALUE!</v>
      </c>
      <c r="U25" s="123"/>
      <c r="V25" s="90"/>
      <c r="W25" s="125"/>
      <c r="X25" s="120"/>
      <c r="Y25" s="121"/>
      <c r="Z25" s="118">
        <v>4</v>
      </c>
      <c r="AA25" s="122" t="e">
        <f t="shared" ref="AA25:AA27" si="2">R25*Z25</f>
        <v>#VALUE!</v>
      </c>
      <c r="AB25" s="6"/>
      <c r="AC25" s="6"/>
      <c r="AD25" s="6"/>
      <c r="AE25" s="6"/>
    </row>
    <row r="26" spans="1:32" x14ac:dyDescent="0.2">
      <c r="A26" s="6"/>
      <c r="B26" s="52"/>
      <c r="C26" s="53">
        <v>46478</v>
      </c>
      <c r="D26" s="52" t="s">
        <v>78</v>
      </c>
      <c r="E26" s="107" t="s">
        <v>46</v>
      </c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55" t="s">
        <v>86</v>
      </c>
      <c r="Q26" s="113"/>
      <c r="R26" s="145" t="s">
        <v>64</v>
      </c>
      <c r="S26" s="193">
        <v>20</v>
      </c>
      <c r="T26" s="150" t="e">
        <f t="shared" ref="T26" si="3">R26*S26</f>
        <v>#VALUE!</v>
      </c>
      <c r="U26" s="119"/>
      <c r="V26" s="120"/>
      <c r="W26" s="126"/>
      <c r="X26" s="120"/>
      <c r="Y26" s="121"/>
      <c r="Z26" s="121">
        <v>100</v>
      </c>
      <c r="AA26" s="23" t="e">
        <f t="shared" si="2"/>
        <v>#VALUE!</v>
      </c>
      <c r="AB26" s="6"/>
      <c r="AC26" s="6"/>
      <c r="AD26" s="6"/>
      <c r="AE26" s="6"/>
    </row>
    <row r="27" spans="1:32" x14ac:dyDescent="0.2">
      <c r="A27" s="6"/>
      <c r="B27" s="52"/>
      <c r="C27" s="53">
        <v>46296</v>
      </c>
      <c r="D27" s="52" t="s">
        <v>80</v>
      </c>
      <c r="E27" s="112" t="s">
        <v>43</v>
      </c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55" t="s">
        <v>86</v>
      </c>
      <c r="Q27" s="54"/>
      <c r="R27" s="145" t="s">
        <v>64</v>
      </c>
      <c r="S27" s="193">
        <v>20</v>
      </c>
      <c r="T27" s="150" t="e">
        <f t="shared" ref="T27" si="4">R27*S27</f>
        <v>#VALUE!</v>
      </c>
      <c r="U27" s="123"/>
      <c r="V27" s="90"/>
      <c r="W27" s="126"/>
      <c r="X27" s="120"/>
      <c r="Y27" s="121"/>
      <c r="Z27" s="118">
        <v>2.5</v>
      </c>
      <c r="AA27" s="122" t="e">
        <f t="shared" si="2"/>
        <v>#VALUE!</v>
      </c>
      <c r="AB27" s="50"/>
      <c r="AC27" s="6"/>
      <c r="AD27" s="6"/>
      <c r="AE27" s="6"/>
    </row>
    <row r="28" spans="1:32" x14ac:dyDescent="0.2">
      <c r="A28" s="6"/>
      <c r="B28" s="52"/>
      <c r="C28" s="53" t="s">
        <v>157</v>
      </c>
      <c r="D28" s="52" t="s">
        <v>81</v>
      </c>
      <c r="E28" s="63" t="s">
        <v>87</v>
      </c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54" t="s">
        <v>5</v>
      </c>
      <c r="Q28" s="54"/>
      <c r="R28" s="145" t="s">
        <v>64</v>
      </c>
      <c r="S28" s="181">
        <v>100</v>
      </c>
      <c r="T28" s="150" t="e">
        <f t="shared" ref="T28:T31" si="5">R28*S28</f>
        <v>#VALUE!</v>
      </c>
      <c r="U28" s="119"/>
      <c r="V28" s="120"/>
      <c r="W28" s="124"/>
      <c r="X28" s="120"/>
      <c r="Y28" s="121"/>
      <c r="Z28" s="118">
        <v>100</v>
      </c>
      <c r="AA28" s="122" t="e">
        <f t="shared" ref="AA28" si="6">R28*Z28</f>
        <v>#VALUE!</v>
      </c>
      <c r="AB28" s="6"/>
      <c r="AC28" s="6"/>
      <c r="AD28" s="6"/>
      <c r="AE28" s="6"/>
    </row>
    <row r="29" spans="1:32" x14ac:dyDescent="0.2">
      <c r="A29" s="6"/>
      <c r="B29" s="52"/>
      <c r="C29" s="53">
        <v>46813</v>
      </c>
      <c r="D29" s="52" t="s">
        <v>81</v>
      </c>
      <c r="E29" s="63" t="s">
        <v>138</v>
      </c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54" t="s">
        <v>5</v>
      </c>
      <c r="Q29" s="54"/>
      <c r="R29" s="145" t="s">
        <v>64</v>
      </c>
      <c r="S29" s="193">
        <v>10</v>
      </c>
      <c r="T29" s="150" t="e">
        <f t="shared" si="5"/>
        <v>#VALUE!</v>
      </c>
      <c r="U29" s="119"/>
      <c r="V29" s="120"/>
      <c r="W29" s="124"/>
      <c r="X29" s="120"/>
      <c r="Y29" s="121"/>
      <c r="Z29" s="118"/>
      <c r="AA29" s="122"/>
      <c r="AB29" s="6"/>
      <c r="AC29" s="6"/>
      <c r="AD29" s="6"/>
      <c r="AE29" s="6"/>
    </row>
    <row r="30" spans="1:32" x14ac:dyDescent="0.2">
      <c r="A30" s="6"/>
      <c r="B30" s="52"/>
      <c r="C30" s="53">
        <v>46508</v>
      </c>
      <c r="D30" s="52" t="s">
        <v>103</v>
      </c>
      <c r="E30" s="63" t="s">
        <v>103</v>
      </c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55" t="s">
        <v>86</v>
      </c>
      <c r="Q30" s="54"/>
      <c r="R30" s="145" t="s">
        <v>64</v>
      </c>
      <c r="S30" s="193">
        <v>20</v>
      </c>
      <c r="T30" s="150"/>
      <c r="U30" s="119"/>
      <c r="V30" s="120"/>
      <c r="W30" s="124"/>
      <c r="X30" s="120"/>
      <c r="Y30" s="121"/>
      <c r="Z30" s="118"/>
      <c r="AA30" s="122"/>
      <c r="AB30" s="6"/>
      <c r="AC30" s="6"/>
      <c r="AD30" s="6"/>
      <c r="AE30" s="6"/>
    </row>
    <row r="31" spans="1:32" x14ac:dyDescent="0.2">
      <c r="A31" s="6"/>
      <c r="B31" s="52"/>
      <c r="C31" s="53">
        <v>46388</v>
      </c>
      <c r="D31" s="52" t="s">
        <v>79</v>
      </c>
      <c r="E31" s="63" t="s">
        <v>54</v>
      </c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55" t="s">
        <v>86</v>
      </c>
      <c r="Q31" s="54"/>
      <c r="R31" s="145" t="s">
        <v>64</v>
      </c>
      <c r="S31" s="193">
        <v>10</v>
      </c>
      <c r="T31" s="150" t="e">
        <f t="shared" si="5"/>
        <v>#VALUE!</v>
      </c>
      <c r="U31" s="119"/>
      <c r="V31" s="120"/>
      <c r="W31" s="124"/>
      <c r="X31" s="120"/>
      <c r="Y31" s="121"/>
      <c r="Z31" s="118">
        <v>3</v>
      </c>
      <c r="AA31" s="122" t="e">
        <f t="shared" ref="AA31:AA36" si="7">R31*Z31</f>
        <v>#VALUE!</v>
      </c>
      <c r="AB31" s="6"/>
      <c r="AC31" s="6"/>
      <c r="AD31" s="6"/>
      <c r="AE31" s="6"/>
    </row>
    <row r="32" spans="1:32" x14ac:dyDescent="0.2">
      <c r="A32" s="6"/>
      <c r="B32" s="52"/>
      <c r="C32" s="53">
        <v>46447</v>
      </c>
      <c r="D32" s="52" t="s">
        <v>82</v>
      </c>
      <c r="E32" s="65" t="s">
        <v>44</v>
      </c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55" t="s">
        <v>86</v>
      </c>
      <c r="Q32" s="54"/>
      <c r="R32" s="145" t="s">
        <v>64</v>
      </c>
      <c r="S32" s="193">
        <v>25</v>
      </c>
      <c r="T32" s="150" t="e">
        <f t="shared" ref="T32:T36" si="8">R32*S32</f>
        <v>#VALUE!</v>
      </c>
      <c r="U32" s="119"/>
      <c r="V32" s="120"/>
      <c r="W32" s="126"/>
      <c r="X32" s="120"/>
      <c r="Y32" s="121"/>
      <c r="Z32" s="121">
        <v>34</v>
      </c>
      <c r="AA32" s="23" t="e">
        <f t="shared" si="7"/>
        <v>#VALUE!</v>
      </c>
      <c r="AB32" s="6"/>
      <c r="AC32" s="6"/>
      <c r="AD32" s="6"/>
      <c r="AE32" s="6"/>
    </row>
    <row r="33" spans="1:31" x14ac:dyDescent="0.2">
      <c r="A33" s="6"/>
      <c r="B33" s="52"/>
      <c r="C33" s="53">
        <v>46844</v>
      </c>
      <c r="D33" s="52" t="s">
        <v>74</v>
      </c>
      <c r="E33" s="65" t="s">
        <v>139</v>
      </c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55" t="s">
        <v>5</v>
      </c>
      <c r="Q33" s="54"/>
      <c r="R33" s="145" t="s">
        <v>64</v>
      </c>
      <c r="S33" s="193">
        <v>20</v>
      </c>
      <c r="T33" s="150" t="e">
        <f t="shared" si="8"/>
        <v>#VALUE!</v>
      </c>
      <c r="U33" s="119"/>
      <c r="V33" s="120"/>
      <c r="W33" s="126"/>
      <c r="X33" s="120"/>
      <c r="Y33" s="121"/>
      <c r="Z33" s="121"/>
      <c r="AA33" s="23"/>
      <c r="AB33" s="6"/>
      <c r="AC33" s="6"/>
      <c r="AD33" s="6"/>
      <c r="AE33" s="6"/>
    </row>
    <row r="34" spans="1:31" x14ac:dyDescent="0.2">
      <c r="A34" s="6"/>
      <c r="B34" s="52"/>
      <c r="C34" s="53">
        <v>46539</v>
      </c>
      <c r="D34" s="52" t="s">
        <v>100</v>
      </c>
      <c r="E34" s="65" t="s">
        <v>101</v>
      </c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55" t="s">
        <v>5</v>
      </c>
      <c r="Q34" s="54"/>
      <c r="R34" s="145" t="s">
        <v>64</v>
      </c>
      <c r="S34" s="193">
        <v>200</v>
      </c>
      <c r="T34" s="150"/>
      <c r="U34" s="119"/>
      <c r="V34" s="120"/>
      <c r="W34" s="126"/>
      <c r="X34" s="120"/>
      <c r="Y34" s="121"/>
      <c r="Z34" s="121"/>
      <c r="AA34" s="23"/>
      <c r="AB34" s="6"/>
      <c r="AC34" s="6"/>
      <c r="AD34" s="6"/>
      <c r="AE34" s="6"/>
    </row>
    <row r="35" spans="1:31" x14ac:dyDescent="0.2">
      <c r="A35" s="6"/>
      <c r="B35" s="52"/>
      <c r="C35" s="53"/>
      <c r="D35" s="52" t="s">
        <v>150</v>
      </c>
      <c r="E35" s="65" t="s">
        <v>149</v>
      </c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55" t="s">
        <v>5</v>
      </c>
      <c r="Q35" s="54"/>
      <c r="R35" s="145" t="s">
        <v>64</v>
      </c>
      <c r="S35" s="193">
        <v>0</v>
      </c>
      <c r="T35" s="150"/>
      <c r="U35" s="119"/>
      <c r="V35" s="120"/>
      <c r="W35" s="126"/>
      <c r="X35" s="120"/>
      <c r="Y35" s="121"/>
      <c r="Z35" s="121"/>
      <c r="AA35" s="23"/>
      <c r="AB35" s="6"/>
      <c r="AC35" s="6"/>
      <c r="AD35" s="6"/>
      <c r="AE35" s="6"/>
    </row>
    <row r="36" spans="1:31" x14ac:dyDescent="0.2">
      <c r="A36" s="6"/>
      <c r="B36" s="52"/>
      <c r="C36" s="53">
        <v>46600</v>
      </c>
      <c r="D36" s="52" t="s">
        <v>83</v>
      </c>
      <c r="E36" s="65" t="s">
        <v>45</v>
      </c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55" t="s">
        <v>86</v>
      </c>
      <c r="Q36" s="54"/>
      <c r="R36" s="145" t="s">
        <v>64</v>
      </c>
      <c r="S36" s="193">
        <v>20</v>
      </c>
      <c r="T36" s="150" t="e">
        <f t="shared" si="8"/>
        <v>#VALUE!</v>
      </c>
      <c r="U36" s="119"/>
      <c r="V36" s="120"/>
      <c r="W36" s="126"/>
      <c r="X36" s="120"/>
      <c r="Y36" s="121"/>
      <c r="Z36" s="118">
        <v>17</v>
      </c>
      <c r="AA36" s="122" t="e">
        <f t="shared" si="7"/>
        <v>#VALUE!</v>
      </c>
      <c r="AB36" s="6"/>
      <c r="AC36" s="6"/>
      <c r="AD36" s="6"/>
      <c r="AE36" s="6"/>
    </row>
    <row r="37" spans="1:31" x14ac:dyDescent="0.2">
      <c r="A37" s="6"/>
      <c r="B37" s="52"/>
      <c r="C37" s="53">
        <v>46266</v>
      </c>
      <c r="D37" s="52" t="s">
        <v>84</v>
      </c>
      <c r="E37" s="65" t="s">
        <v>38</v>
      </c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54" t="s">
        <v>5</v>
      </c>
      <c r="Q37" s="54"/>
      <c r="R37" s="145" t="s">
        <v>64</v>
      </c>
      <c r="S37" s="193">
        <v>200</v>
      </c>
      <c r="T37" s="150" t="e">
        <f t="shared" ref="T37" si="9">R37*S37</f>
        <v>#VALUE!</v>
      </c>
      <c r="U37" s="119"/>
      <c r="V37" s="120"/>
      <c r="W37" s="124"/>
      <c r="X37" s="120"/>
      <c r="Y37" s="121"/>
      <c r="Z37" s="118"/>
      <c r="AA37" s="122"/>
      <c r="AB37" s="6"/>
      <c r="AC37" s="6"/>
      <c r="AD37" s="6"/>
      <c r="AE37" s="6"/>
    </row>
    <row r="38" spans="1:31" x14ac:dyDescent="0.2">
      <c r="A38" s="6"/>
      <c r="B38" s="52"/>
      <c r="C38" s="53"/>
      <c r="D38" s="52"/>
      <c r="E38" s="65" t="s">
        <v>151</v>
      </c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54" t="s">
        <v>5</v>
      </c>
      <c r="Q38" s="54"/>
      <c r="R38" s="145" t="s">
        <v>64</v>
      </c>
      <c r="S38" s="192">
        <v>0</v>
      </c>
      <c r="T38" s="150" t="e">
        <f t="shared" ref="T38" si="10">R38*S38</f>
        <v>#VALUE!</v>
      </c>
      <c r="U38" s="119"/>
      <c r="V38" s="124"/>
      <c r="W38" s="124"/>
      <c r="X38" s="120"/>
      <c r="Y38" s="121"/>
      <c r="Z38" s="121">
        <v>400</v>
      </c>
      <c r="AA38" s="23" t="e">
        <f t="shared" ref="AA38" si="11">R38*Z38</f>
        <v>#VALUE!</v>
      </c>
      <c r="AB38" s="6"/>
      <c r="AC38" s="6"/>
      <c r="AD38" s="6"/>
      <c r="AE38" s="6"/>
    </row>
    <row r="39" spans="1:31" ht="18" x14ac:dyDescent="0.25">
      <c r="A39" s="6"/>
      <c r="B39" s="52"/>
      <c r="C39" s="102"/>
      <c r="D39" s="101"/>
      <c r="E39" s="104" t="s">
        <v>48</v>
      </c>
      <c r="F39" s="104"/>
      <c r="G39" s="104"/>
      <c r="H39" s="105"/>
      <c r="I39" s="105"/>
      <c r="J39" s="105"/>
      <c r="K39" s="105"/>
      <c r="L39" s="105"/>
      <c r="M39" s="105"/>
      <c r="N39" s="105"/>
      <c r="O39" s="105"/>
      <c r="P39" s="103"/>
      <c r="Q39" s="106"/>
      <c r="R39" s="146"/>
      <c r="S39" s="183"/>
      <c r="T39" s="152"/>
      <c r="U39" s="119"/>
      <c r="V39" s="120"/>
      <c r="W39" s="124"/>
      <c r="X39" s="120"/>
      <c r="Y39" s="121"/>
      <c r="Z39" s="127"/>
      <c r="AA39" s="122"/>
      <c r="AB39" s="6"/>
      <c r="AC39" s="6"/>
      <c r="AD39" s="6"/>
      <c r="AE39" s="6"/>
    </row>
    <row r="40" spans="1:31" ht="18" x14ac:dyDescent="0.25">
      <c r="A40" s="6"/>
      <c r="B40" s="52"/>
      <c r="C40" s="102"/>
      <c r="D40" s="101"/>
      <c r="E40" s="104"/>
      <c r="F40" s="104"/>
      <c r="G40" s="104"/>
      <c r="H40" s="105"/>
      <c r="I40" s="105"/>
      <c r="J40" s="105"/>
      <c r="K40" s="105"/>
      <c r="L40" s="105"/>
      <c r="M40" s="105"/>
      <c r="N40" s="105"/>
      <c r="O40" s="105"/>
      <c r="P40" s="103"/>
      <c r="Q40" s="106"/>
      <c r="R40" s="173"/>
      <c r="S40" s="183"/>
      <c r="T40" s="152"/>
      <c r="U40" s="119"/>
      <c r="V40" s="120"/>
      <c r="W40" s="124"/>
      <c r="X40" s="120"/>
      <c r="Y40" s="121"/>
      <c r="Z40" s="127"/>
      <c r="AA40" s="122"/>
      <c r="AB40" s="6"/>
      <c r="AC40" s="6"/>
      <c r="AD40" s="6"/>
      <c r="AE40" s="6"/>
    </row>
    <row r="41" spans="1:31" x14ac:dyDescent="0.2">
      <c r="A41" s="6"/>
      <c r="B41" s="101"/>
      <c r="C41" s="53">
        <v>46388</v>
      </c>
      <c r="D41" s="52"/>
      <c r="E41" s="65" t="s">
        <v>60</v>
      </c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54" t="s">
        <v>12</v>
      </c>
      <c r="Q41" s="54"/>
      <c r="R41" s="145" t="s">
        <v>64</v>
      </c>
      <c r="S41" s="181">
        <v>600</v>
      </c>
      <c r="T41" s="150"/>
      <c r="U41" s="119"/>
      <c r="V41" s="120"/>
      <c r="W41" s="124"/>
      <c r="X41" s="120"/>
      <c r="Y41" s="121"/>
      <c r="Z41" s="121">
        <v>600</v>
      </c>
      <c r="AA41" s="23" t="e">
        <f t="shared" ref="AA41" si="12">R41*Z41</f>
        <v>#VALUE!</v>
      </c>
      <c r="AB41" s="6"/>
      <c r="AC41" s="6"/>
      <c r="AD41" s="6"/>
      <c r="AE41" s="6"/>
    </row>
    <row r="42" spans="1:31" x14ac:dyDescent="0.2">
      <c r="A42" s="6"/>
      <c r="B42" s="101"/>
      <c r="C42" s="53" t="s">
        <v>154</v>
      </c>
      <c r="D42" s="52"/>
      <c r="E42" s="65" t="s">
        <v>96</v>
      </c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54" t="s">
        <v>11</v>
      </c>
      <c r="Q42" s="54"/>
      <c r="R42" s="145" t="s">
        <v>64</v>
      </c>
      <c r="S42" s="181">
        <v>0</v>
      </c>
      <c r="T42" s="150"/>
      <c r="U42" s="119"/>
      <c r="V42" s="120"/>
      <c r="W42" s="124"/>
      <c r="X42" s="120"/>
      <c r="Y42" s="121"/>
      <c r="Z42" s="121"/>
      <c r="AA42" s="23"/>
      <c r="AB42" s="6"/>
      <c r="AC42" s="6"/>
      <c r="AD42" s="6"/>
      <c r="AE42" s="6"/>
    </row>
    <row r="43" spans="1:31" x14ac:dyDescent="0.2">
      <c r="A43" s="6"/>
      <c r="B43" s="52"/>
      <c r="C43" s="107"/>
      <c r="D43" s="52"/>
      <c r="E43" s="65" t="s">
        <v>50</v>
      </c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54" t="s">
        <v>11</v>
      </c>
      <c r="Q43" s="54"/>
      <c r="R43" s="145" t="s">
        <v>64</v>
      </c>
      <c r="S43" s="181">
        <v>300</v>
      </c>
      <c r="T43" s="150"/>
      <c r="U43" s="119"/>
      <c r="V43" s="120"/>
      <c r="W43" s="124"/>
      <c r="X43" s="120"/>
      <c r="Y43" s="121"/>
      <c r="Z43" s="121">
        <v>1000</v>
      </c>
      <c r="AA43" s="23" t="e">
        <f t="shared" ref="AA43" si="13">R43*Z43</f>
        <v>#VALUE!</v>
      </c>
      <c r="AB43" s="6"/>
      <c r="AC43" s="6"/>
      <c r="AD43" s="6"/>
      <c r="AE43" s="6"/>
    </row>
    <row r="44" spans="1:31" x14ac:dyDescent="0.2">
      <c r="A44" s="6"/>
      <c r="B44" s="52"/>
      <c r="C44" s="53"/>
      <c r="D44" s="52"/>
      <c r="E44" s="136" t="s">
        <v>143</v>
      </c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54" t="s">
        <v>11</v>
      </c>
      <c r="Q44" s="54"/>
      <c r="R44" s="145" t="s">
        <v>64</v>
      </c>
      <c r="S44" s="181">
        <v>300</v>
      </c>
      <c r="T44" s="151"/>
      <c r="U44" s="119"/>
      <c r="V44" s="120"/>
      <c r="W44" s="124"/>
      <c r="X44" s="120"/>
      <c r="Y44" s="121"/>
      <c r="Z44" s="121">
        <v>4</v>
      </c>
      <c r="AA44" s="23" t="e">
        <f t="shared" ref="AA44:AA76" si="14">R44*Z44</f>
        <v>#VALUE!</v>
      </c>
      <c r="AB44" s="6"/>
      <c r="AC44" s="6"/>
      <c r="AD44" s="6"/>
      <c r="AE44" s="6"/>
    </row>
    <row r="45" spans="1:31" x14ac:dyDescent="0.2">
      <c r="A45" s="6"/>
      <c r="B45" s="52"/>
      <c r="C45" s="53">
        <v>46600</v>
      </c>
      <c r="D45" s="52"/>
      <c r="E45" s="162" t="s">
        <v>89</v>
      </c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54" t="s">
        <v>11</v>
      </c>
      <c r="Q45" s="54"/>
      <c r="R45" s="145" t="s">
        <v>64</v>
      </c>
      <c r="S45" s="181">
        <v>50</v>
      </c>
      <c r="T45" s="151"/>
      <c r="U45" s="119"/>
      <c r="V45" s="120"/>
      <c r="W45" s="124"/>
      <c r="X45" s="120"/>
      <c r="Y45" s="121"/>
      <c r="Z45" s="121"/>
      <c r="AA45" s="23"/>
      <c r="AB45" s="6"/>
      <c r="AC45" s="6"/>
      <c r="AD45" s="6"/>
      <c r="AE45" s="6"/>
    </row>
    <row r="46" spans="1:31" x14ac:dyDescent="0.2">
      <c r="A46" s="6"/>
      <c r="B46" s="52"/>
      <c r="C46" s="53">
        <v>46753</v>
      </c>
      <c r="D46" s="52"/>
      <c r="E46" s="162" t="s">
        <v>90</v>
      </c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54" t="s">
        <v>11</v>
      </c>
      <c r="Q46" s="54"/>
      <c r="R46" s="145" t="s">
        <v>64</v>
      </c>
      <c r="S46" s="181">
        <v>0</v>
      </c>
      <c r="T46" s="151"/>
      <c r="U46" s="119"/>
      <c r="V46" s="120"/>
      <c r="W46" s="124"/>
      <c r="X46" s="120"/>
      <c r="Y46" s="121"/>
      <c r="Z46" s="121"/>
      <c r="AA46" s="23"/>
      <c r="AB46" s="6"/>
      <c r="AC46" s="6"/>
      <c r="AD46" s="6"/>
      <c r="AE46" s="6"/>
    </row>
    <row r="47" spans="1:31" x14ac:dyDescent="0.2">
      <c r="A47" s="6"/>
      <c r="B47" s="52"/>
      <c r="C47" s="53">
        <v>46539</v>
      </c>
      <c r="D47" s="52"/>
      <c r="E47" s="162" t="s">
        <v>91</v>
      </c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54" t="s">
        <v>11</v>
      </c>
      <c r="Q47" s="54"/>
      <c r="R47" s="145" t="s">
        <v>64</v>
      </c>
      <c r="S47" s="181">
        <v>0</v>
      </c>
      <c r="T47" s="151"/>
      <c r="U47" s="119"/>
      <c r="V47" s="120"/>
      <c r="W47" s="124"/>
      <c r="X47" s="120"/>
      <c r="Y47" s="121"/>
      <c r="Z47" s="121"/>
      <c r="AA47" s="23"/>
      <c r="AB47" s="6"/>
      <c r="AC47" s="6"/>
      <c r="AD47" s="6"/>
      <c r="AE47" s="6"/>
    </row>
    <row r="48" spans="1:31" s="174" customFormat="1" x14ac:dyDescent="0.2">
      <c r="A48" s="6"/>
      <c r="B48" s="52"/>
      <c r="C48" s="53">
        <v>46874</v>
      </c>
      <c r="D48" s="52"/>
      <c r="E48" s="162" t="s">
        <v>104</v>
      </c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54" t="s">
        <v>11</v>
      </c>
      <c r="Q48" s="54"/>
      <c r="R48" s="145" t="s">
        <v>64</v>
      </c>
      <c r="S48" s="181">
        <v>200</v>
      </c>
      <c r="T48" s="151"/>
      <c r="U48" s="119"/>
      <c r="V48" s="120"/>
      <c r="W48" s="124"/>
      <c r="X48" s="120"/>
      <c r="Y48" s="121"/>
      <c r="Z48" s="121"/>
      <c r="AA48" s="23"/>
      <c r="AB48" s="6"/>
      <c r="AC48" s="6"/>
      <c r="AD48" s="6"/>
      <c r="AE48" s="6"/>
    </row>
    <row r="49" spans="1:31" x14ac:dyDescent="0.2">
      <c r="A49" s="6"/>
      <c r="B49" s="52"/>
      <c r="C49" s="53"/>
      <c r="D49" s="52"/>
      <c r="E49" s="162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54" t="s">
        <v>11</v>
      </c>
      <c r="Q49" s="54"/>
      <c r="R49" s="145"/>
      <c r="S49" s="181"/>
      <c r="T49" s="151"/>
      <c r="U49" s="119"/>
      <c r="V49" s="120"/>
      <c r="W49" s="124"/>
      <c r="X49" s="120"/>
      <c r="Y49" s="121"/>
      <c r="Z49" s="121"/>
      <c r="AA49" s="23"/>
      <c r="AB49" s="6"/>
      <c r="AC49" s="6"/>
      <c r="AD49" s="6"/>
      <c r="AE49" s="6"/>
    </row>
    <row r="50" spans="1:31" x14ac:dyDescent="0.2">
      <c r="A50" s="6"/>
      <c r="B50" s="52"/>
      <c r="C50" s="53"/>
      <c r="D50" s="52"/>
      <c r="E50" s="108" t="s">
        <v>57</v>
      </c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54" t="s">
        <v>11</v>
      </c>
      <c r="Q50" s="54"/>
      <c r="R50" s="145" t="s">
        <v>64</v>
      </c>
      <c r="S50" s="182">
        <v>50</v>
      </c>
      <c r="T50" s="150"/>
      <c r="U50" s="119"/>
      <c r="V50" s="124"/>
      <c r="W50" s="124"/>
      <c r="X50" s="120"/>
      <c r="Y50" s="121"/>
      <c r="Z50" s="129">
        <v>5</v>
      </c>
      <c r="AA50" s="122" t="e">
        <f t="shared" si="14"/>
        <v>#VALUE!</v>
      </c>
      <c r="AB50" s="6"/>
      <c r="AC50" s="6"/>
      <c r="AD50" s="6"/>
      <c r="AE50" s="6"/>
    </row>
    <row r="51" spans="1:31" x14ac:dyDescent="0.2">
      <c r="A51" s="6"/>
      <c r="B51" s="52"/>
      <c r="C51" s="53">
        <v>46388</v>
      </c>
      <c r="D51" s="52">
        <f ca="1">D51</f>
        <v>0</v>
      </c>
      <c r="E51" s="52" t="s">
        <v>52</v>
      </c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4" t="s">
        <v>11</v>
      </c>
      <c r="Q51" s="54"/>
      <c r="R51" s="145" t="s">
        <v>64</v>
      </c>
      <c r="S51" s="182">
        <v>200</v>
      </c>
      <c r="T51" s="151"/>
      <c r="U51" s="119"/>
      <c r="V51" s="124"/>
      <c r="W51" s="124"/>
      <c r="X51" s="120"/>
      <c r="Y51" s="121"/>
      <c r="Z51" s="129">
        <v>100</v>
      </c>
      <c r="AA51" s="122" t="e">
        <f t="shared" si="14"/>
        <v>#VALUE!</v>
      </c>
      <c r="AB51" s="6"/>
      <c r="AC51" s="6"/>
      <c r="AD51" s="6"/>
      <c r="AE51" s="6"/>
    </row>
    <row r="52" spans="1:31" x14ac:dyDescent="0.2">
      <c r="A52" s="6"/>
      <c r="B52" s="52"/>
      <c r="C52" s="53">
        <v>46388</v>
      </c>
      <c r="D52" s="52"/>
      <c r="E52" s="65" t="s">
        <v>88</v>
      </c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54" t="s">
        <v>11</v>
      </c>
      <c r="Q52" s="54"/>
      <c r="R52" s="145" t="s">
        <v>64</v>
      </c>
      <c r="S52" s="182">
        <v>50</v>
      </c>
      <c r="T52" s="151"/>
      <c r="U52" s="119"/>
      <c r="V52" s="124"/>
      <c r="W52" s="124"/>
      <c r="X52" s="120"/>
      <c r="Y52" s="121"/>
      <c r="Z52" s="129">
        <v>5</v>
      </c>
      <c r="AA52" s="122" t="e">
        <f t="shared" si="14"/>
        <v>#VALUE!</v>
      </c>
      <c r="AB52" s="6"/>
      <c r="AC52" s="6"/>
      <c r="AD52" s="6"/>
      <c r="AE52" s="6"/>
    </row>
    <row r="53" spans="1:31" s="175" customFormat="1" x14ac:dyDescent="0.2">
      <c r="A53" s="6"/>
      <c r="B53" s="52"/>
      <c r="C53" s="53">
        <v>46661</v>
      </c>
      <c r="D53" s="52"/>
      <c r="E53" s="65" t="s">
        <v>108</v>
      </c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54" t="s">
        <v>11</v>
      </c>
      <c r="Q53" s="54"/>
      <c r="R53" s="145" t="s">
        <v>64</v>
      </c>
      <c r="S53" s="182">
        <v>8</v>
      </c>
      <c r="T53" s="151"/>
      <c r="U53" s="119"/>
      <c r="V53" s="124"/>
      <c r="W53" s="124"/>
      <c r="X53" s="120"/>
      <c r="Y53" s="121"/>
      <c r="Z53" s="129"/>
      <c r="AA53" s="122"/>
      <c r="AB53" s="6"/>
      <c r="AC53" s="6"/>
      <c r="AD53" s="6"/>
      <c r="AE53" s="6"/>
    </row>
    <row r="54" spans="1:31" s="175" customFormat="1" x14ac:dyDescent="0.2">
      <c r="A54" s="6"/>
      <c r="B54" s="52"/>
      <c r="C54" s="53">
        <v>46296</v>
      </c>
      <c r="D54" s="52"/>
      <c r="E54" s="65" t="s">
        <v>107</v>
      </c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54" t="s">
        <v>11</v>
      </c>
      <c r="Q54" s="54"/>
      <c r="R54" s="145" t="s">
        <v>64</v>
      </c>
      <c r="S54" s="182">
        <v>15</v>
      </c>
      <c r="T54" s="151"/>
      <c r="U54" s="119"/>
      <c r="V54" s="124"/>
      <c r="W54" s="124"/>
      <c r="X54" s="120"/>
      <c r="Y54" s="121"/>
      <c r="Z54" s="129"/>
      <c r="AA54" s="122"/>
      <c r="AB54" s="6"/>
      <c r="AC54" s="6"/>
      <c r="AD54" s="6"/>
      <c r="AE54" s="6"/>
    </row>
    <row r="55" spans="1:31" s="180" customFormat="1" x14ac:dyDescent="0.2">
      <c r="A55" s="6"/>
      <c r="B55" s="52"/>
      <c r="C55" s="53">
        <v>46661</v>
      </c>
      <c r="D55" s="52"/>
      <c r="E55" s="65" t="s">
        <v>109</v>
      </c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54" t="s">
        <v>11</v>
      </c>
      <c r="Q55" s="54"/>
      <c r="R55" s="145" t="s">
        <v>64</v>
      </c>
      <c r="S55" s="182">
        <v>30</v>
      </c>
      <c r="T55" s="151"/>
      <c r="U55" s="119"/>
      <c r="V55" s="124"/>
      <c r="W55" s="124"/>
      <c r="X55" s="120"/>
      <c r="Y55" s="121"/>
      <c r="Z55" s="129"/>
      <c r="AA55" s="122"/>
      <c r="AB55" s="6"/>
      <c r="AC55" s="6"/>
      <c r="AD55" s="6"/>
      <c r="AE55" s="6"/>
    </row>
    <row r="56" spans="1:31" s="175" customFormat="1" x14ac:dyDescent="0.2">
      <c r="A56" s="6"/>
      <c r="B56" s="52"/>
      <c r="C56" s="53">
        <v>46661</v>
      </c>
      <c r="D56" s="52"/>
      <c r="E56" s="65" t="s">
        <v>130</v>
      </c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54" t="s">
        <v>11</v>
      </c>
      <c r="Q56" s="54"/>
      <c r="R56" s="145" t="s">
        <v>64</v>
      </c>
      <c r="S56" s="182">
        <v>26</v>
      </c>
      <c r="T56" s="151"/>
      <c r="U56" s="119"/>
      <c r="V56" s="124"/>
      <c r="W56" s="124"/>
      <c r="X56" s="120"/>
      <c r="Y56" s="121"/>
      <c r="Z56" s="129"/>
      <c r="AA56" s="122"/>
      <c r="AB56" s="6"/>
      <c r="AC56" s="6"/>
      <c r="AD56" s="6"/>
      <c r="AE56" s="6"/>
    </row>
    <row r="57" spans="1:31" s="178" customFormat="1" x14ac:dyDescent="0.2">
      <c r="A57" s="6"/>
      <c r="B57" s="52"/>
      <c r="C57" s="53"/>
      <c r="D57" s="52"/>
      <c r="E57" s="65" t="s">
        <v>115</v>
      </c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54" t="s">
        <v>11</v>
      </c>
      <c r="Q57" s="54"/>
      <c r="R57" s="145" t="s">
        <v>64</v>
      </c>
      <c r="S57" s="182">
        <v>100</v>
      </c>
      <c r="T57" s="151"/>
      <c r="U57" s="119"/>
      <c r="V57" s="124"/>
      <c r="W57" s="124"/>
      <c r="X57" s="120"/>
      <c r="Y57" s="121"/>
      <c r="Z57" s="129"/>
      <c r="AA57" s="122"/>
      <c r="AB57" s="6"/>
      <c r="AC57" s="6"/>
      <c r="AD57" s="6"/>
      <c r="AE57" s="6"/>
    </row>
    <row r="58" spans="1:31" s="178" customFormat="1" x14ac:dyDescent="0.2">
      <c r="A58" s="6"/>
      <c r="B58" s="52"/>
      <c r="C58" s="53" t="s">
        <v>158</v>
      </c>
      <c r="D58" s="52"/>
      <c r="E58" s="65" t="s">
        <v>116</v>
      </c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54" t="s">
        <v>11</v>
      </c>
      <c r="Q58" s="54"/>
      <c r="R58" s="145" t="s">
        <v>64</v>
      </c>
      <c r="S58" s="182">
        <v>100</v>
      </c>
      <c r="T58" s="151"/>
      <c r="U58" s="119"/>
      <c r="V58" s="124"/>
      <c r="W58" s="124"/>
      <c r="X58" s="120"/>
      <c r="Y58" s="121"/>
      <c r="Z58" s="129"/>
      <c r="AA58" s="122"/>
      <c r="AB58" s="6"/>
      <c r="AC58" s="6"/>
      <c r="AD58" s="6"/>
      <c r="AE58" s="6"/>
    </row>
    <row r="59" spans="1:31" s="178" customFormat="1" x14ac:dyDescent="0.2">
      <c r="A59" s="6"/>
      <c r="B59" s="52"/>
      <c r="C59" s="53" t="s">
        <v>158</v>
      </c>
      <c r="D59" s="52"/>
      <c r="E59" s="65" t="s">
        <v>117</v>
      </c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54" t="s">
        <v>11</v>
      </c>
      <c r="Q59" s="54"/>
      <c r="R59" s="145" t="s">
        <v>64</v>
      </c>
      <c r="S59" s="182">
        <v>100</v>
      </c>
      <c r="T59" s="151"/>
      <c r="U59" s="119"/>
      <c r="V59" s="124"/>
      <c r="W59" s="124"/>
      <c r="X59" s="120"/>
      <c r="Y59" s="121"/>
      <c r="Z59" s="129"/>
      <c r="AA59" s="122"/>
      <c r="AB59" s="6"/>
      <c r="AC59" s="6"/>
      <c r="AD59" s="6"/>
      <c r="AE59" s="6"/>
    </row>
    <row r="60" spans="1:31" x14ac:dyDescent="0.2">
      <c r="A60" s="6"/>
      <c r="B60" s="52"/>
      <c r="C60" s="53">
        <v>47027</v>
      </c>
      <c r="D60" s="52"/>
      <c r="E60" s="52" t="s">
        <v>143</v>
      </c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4" t="s">
        <v>11</v>
      </c>
      <c r="Q60" s="54"/>
      <c r="R60" s="145" t="s">
        <v>64</v>
      </c>
      <c r="S60" s="182">
        <v>240</v>
      </c>
      <c r="T60" s="150"/>
      <c r="U60" s="130"/>
      <c r="V60" s="124"/>
      <c r="W60" s="124"/>
      <c r="X60" s="120"/>
      <c r="Y60" s="121"/>
      <c r="Z60" s="129">
        <v>7</v>
      </c>
      <c r="AA60" s="122" t="e">
        <f t="shared" si="14"/>
        <v>#VALUE!</v>
      </c>
      <c r="AB60" s="6"/>
      <c r="AC60" s="6"/>
      <c r="AD60" s="6"/>
      <c r="AE60" s="6"/>
    </row>
    <row r="61" spans="1:31" x14ac:dyDescent="0.2">
      <c r="A61" s="6"/>
      <c r="B61" s="56"/>
      <c r="C61" s="53">
        <v>47027</v>
      </c>
      <c r="D61" s="52"/>
      <c r="E61" s="52" t="s">
        <v>105</v>
      </c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4" t="s">
        <v>11</v>
      </c>
      <c r="Q61" s="54"/>
      <c r="R61" s="145" t="s">
        <v>64</v>
      </c>
      <c r="S61" s="182">
        <v>20</v>
      </c>
      <c r="T61" s="150"/>
      <c r="U61" s="119"/>
      <c r="V61" s="124"/>
      <c r="W61" s="124"/>
      <c r="X61" s="120"/>
      <c r="Y61" s="121"/>
      <c r="Z61" s="132"/>
      <c r="AA61" s="23"/>
      <c r="AB61" s="6"/>
      <c r="AC61" s="6"/>
      <c r="AD61" s="6"/>
      <c r="AE61" s="6"/>
    </row>
    <row r="62" spans="1:31" x14ac:dyDescent="0.2">
      <c r="A62" s="6"/>
      <c r="B62" s="56"/>
      <c r="C62" s="53"/>
      <c r="D62" s="52"/>
      <c r="E62" s="52" t="s">
        <v>102</v>
      </c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4" t="s">
        <v>11</v>
      </c>
      <c r="Q62" s="54"/>
      <c r="R62" s="145" t="s">
        <v>64</v>
      </c>
      <c r="S62" s="182">
        <v>0</v>
      </c>
      <c r="T62" s="150"/>
      <c r="U62" s="119"/>
      <c r="V62" s="124"/>
      <c r="W62" s="124"/>
      <c r="X62" s="120"/>
      <c r="Y62" s="121"/>
      <c r="Z62" s="132"/>
      <c r="AA62" s="23"/>
      <c r="AB62" s="6"/>
      <c r="AC62" s="6"/>
      <c r="AD62" s="6"/>
      <c r="AE62" s="6"/>
    </row>
    <row r="63" spans="1:31" x14ac:dyDescent="0.2">
      <c r="A63" s="6"/>
      <c r="B63" s="56"/>
      <c r="C63" s="53"/>
      <c r="D63" s="52"/>
      <c r="E63" s="52" t="s">
        <v>92</v>
      </c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4" t="s">
        <v>33</v>
      </c>
      <c r="Q63" s="54"/>
      <c r="R63" s="145" t="s">
        <v>64</v>
      </c>
      <c r="S63" s="182">
        <v>0</v>
      </c>
      <c r="T63" s="150"/>
      <c r="U63" s="119"/>
      <c r="V63" s="124"/>
      <c r="W63" s="124"/>
      <c r="X63" s="120"/>
      <c r="Y63" s="121"/>
      <c r="Z63" s="132"/>
      <c r="AA63" s="23"/>
      <c r="AB63" s="6"/>
      <c r="AC63" s="6"/>
      <c r="AD63" s="6"/>
      <c r="AE63" s="6"/>
    </row>
    <row r="64" spans="1:31" x14ac:dyDescent="0.2">
      <c r="A64" s="6"/>
      <c r="B64" s="56"/>
      <c r="C64" s="53"/>
      <c r="D64" s="52"/>
      <c r="E64" s="52" t="s">
        <v>93</v>
      </c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4" t="s">
        <v>33</v>
      </c>
      <c r="Q64" s="54"/>
      <c r="R64" s="145" t="s">
        <v>64</v>
      </c>
      <c r="S64" s="182">
        <v>0</v>
      </c>
      <c r="T64" s="150"/>
      <c r="U64" s="119"/>
      <c r="V64" s="124"/>
      <c r="W64" s="124"/>
      <c r="X64" s="120"/>
      <c r="Y64" s="121"/>
      <c r="Z64" s="132"/>
      <c r="AA64" s="23"/>
      <c r="AB64" s="6"/>
      <c r="AC64" s="6"/>
      <c r="AD64" s="6"/>
      <c r="AE64" s="6"/>
    </row>
    <row r="65" spans="1:31" s="179" customFormat="1" x14ac:dyDescent="0.2">
      <c r="A65" s="6"/>
      <c r="B65" s="56"/>
      <c r="C65" s="53"/>
      <c r="D65" s="52"/>
      <c r="E65" s="52" t="s">
        <v>94</v>
      </c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4" t="s">
        <v>33</v>
      </c>
      <c r="Q65" s="54"/>
      <c r="R65" s="145" t="s">
        <v>64</v>
      </c>
      <c r="S65" s="182">
        <v>0</v>
      </c>
      <c r="T65" s="150"/>
      <c r="U65" s="119"/>
      <c r="V65" s="124"/>
      <c r="W65" s="124"/>
      <c r="X65" s="120"/>
      <c r="Y65" s="121"/>
      <c r="Z65" s="132"/>
      <c r="AA65" s="23"/>
      <c r="AB65" s="6"/>
      <c r="AC65" s="6"/>
      <c r="AD65" s="6"/>
      <c r="AE65" s="6"/>
    </row>
    <row r="66" spans="1:31" x14ac:dyDescent="0.2">
      <c r="A66" s="6"/>
      <c r="B66" s="56"/>
      <c r="C66" s="53">
        <v>46600</v>
      </c>
      <c r="D66" s="52"/>
      <c r="E66" s="52" t="s">
        <v>128</v>
      </c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4" t="s">
        <v>11</v>
      </c>
      <c r="Q66" s="54"/>
      <c r="R66" s="145" t="s">
        <v>64</v>
      </c>
      <c r="S66" s="182">
        <v>200</v>
      </c>
      <c r="T66" s="150"/>
      <c r="U66" s="119"/>
      <c r="V66" s="124"/>
      <c r="W66" s="124"/>
      <c r="X66" s="120"/>
      <c r="Y66" s="121"/>
      <c r="Z66" s="132"/>
      <c r="AA66" s="23"/>
      <c r="AB66" s="6"/>
      <c r="AC66" s="6"/>
      <c r="AD66" s="6"/>
      <c r="AE66" s="6"/>
    </row>
    <row r="67" spans="1:31" s="179" customFormat="1" x14ac:dyDescent="0.2">
      <c r="A67" s="6"/>
      <c r="B67" s="56"/>
      <c r="C67" s="53"/>
      <c r="D67" s="52"/>
      <c r="E67" s="52" t="s">
        <v>122</v>
      </c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4" t="s">
        <v>11</v>
      </c>
      <c r="Q67" s="54"/>
      <c r="R67" s="145" t="s">
        <v>64</v>
      </c>
      <c r="S67" s="182">
        <v>0</v>
      </c>
      <c r="T67" s="150"/>
      <c r="U67" s="119"/>
      <c r="V67" s="124"/>
      <c r="W67" s="124"/>
      <c r="X67" s="120"/>
      <c r="Y67" s="121"/>
      <c r="Z67" s="132"/>
      <c r="AA67" s="23"/>
      <c r="AB67" s="6"/>
      <c r="AC67" s="6"/>
      <c r="AD67" s="6"/>
      <c r="AE67" s="6"/>
    </row>
    <row r="68" spans="1:31" x14ac:dyDescent="0.2">
      <c r="A68" s="6"/>
      <c r="B68" s="56"/>
      <c r="C68" s="53">
        <v>47058</v>
      </c>
      <c r="D68" s="52"/>
      <c r="E68" s="52" t="s">
        <v>51</v>
      </c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4" t="s">
        <v>10</v>
      </c>
      <c r="Q68" s="54"/>
      <c r="R68" s="145" t="s">
        <v>64</v>
      </c>
      <c r="S68" s="182">
        <v>240</v>
      </c>
      <c r="T68" s="150"/>
      <c r="U68" s="119"/>
      <c r="V68" s="120"/>
      <c r="W68" s="124"/>
      <c r="X68" s="120"/>
      <c r="Y68" s="121"/>
      <c r="Z68" s="132">
        <v>229</v>
      </c>
      <c r="AA68" s="23" t="e">
        <f t="shared" si="14"/>
        <v>#VALUE!</v>
      </c>
      <c r="AB68" s="6"/>
      <c r="AC68" s="6"/>
      <c r="AD68" s="6"/>
      <c r="AE68" s="6"/>
    </row>
    <row r="69" spans="1:31" x14ac:dyDescent="0.2">
      <c r="A69" s="6"/>
      <c r="B69" s="52"/>
      <c r="C69" s="53"/>
      <c r="D69" s="52"/>
      <c r="E69" s="52" t="s">
        <v>37</v>
      </c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4" t="s">
        <v>11</v>
      </c>
      <c r="Q69" s="54"/>
      <c r="R69" s="145" t="s">
        <v>64</v>
      </c>
      <c r="S69" s="182">
        <v>0</v>
      </c>
      <c r="T69" s="150"/>
      <c r="U69" s="130"/>
      <c r="V69" s="124"/>
      <c r="W69" s="124"/>
      <c r="X69" s="120"/>
      <c r="Y69" s="121"/>
      <c r="Z69" s="129">
        <v>150</v>
      </c>
      <c r="AA69" s="122" t="e">
        <f t="shared" si="14"/>
        <v>#VALUE!</v>
      </c>
      <c r="AB69" s="6"/>
      <c r="AC69" s="6"/>
      <c r="AD69" s="6"/>
      <c r="AE69" s="6"/>
    </row>
    <row r="70" spans="1:31" x14ac:dyDescent="0.2">
      <c r="A70" s="6"/>
      <c r="B70" s="114"/>
      <c r="C70" s="53">
        <v>46966</v>
      </c>
      <c r="D70" s="164" t="s">
        <v>55</v>
      </c>
      <c r="E70" s="65" t="s">
        <v>56</v>
      </c>
      <c r="F70" s="65"/>
      <c r="G70" s="109"/>
      <c r="H70" s="109"/>
      <c r="I70" s="109"/>
      <c r="J70" s="109"/>
      <c r="K70" s="109"/>
      <c r="L70" s="109"/>
      <c r="M70" s="109"/>
      <c r="N70" s="109"/>
      <c r="O70" s="109"/>
      <c r="P70" s="54" t="s">
        <v>12</v>
      </c>
      <c r="Q70" s="54"/>
      <c r="R70" s="145" t="s">
        <v>64</v>
      </c>
      <c r="S70" s="181">
        <v>100</v>
      </c>
      <c r="T70" s="150"/>
      <c r="U70" s="130"/>
      <c r="V70" s="124"/>
      <c r="W70" s="124"/>
      <c r="X70" s="120"/>
      <c r="Y70" s="121"/>
      <c r="Z70" s="121">
        <v>9950</v>
      </c>
      <c r="AA70" s="23" t="e">
        <f t="shared" ref="AA70" si="15">Z70*R70</f>
        <v>#VALUE!</v>
      </c>
      <c r="AB70" s="6"/>
      <c r="AC70" s="6"/>
      <c r="AD70" s="6"/>
      <c r="AE70" s="6"/>
    </row>
    <row r="71" spans="1:31" x14ac:dyDescent="0.2">
      <c r="A71" s="6"/>
      <c r="B71" s="114"/>
      <c r="C71" s="53">
        <v>46600</v>
      </c>
      <c r="D71" s="164"/>
      <c r="E71" s="65" t="s">
        <v>137</v>
      </c>
      <c r="F71" s="65"/>
      <c r="G71" s="109"/>
      <c r="H71" s="109"/>
      <c r="I71" s="109"/>
      <c r="J71" s="109"/>
      <c r="K71" s="109"/>
      <c r="L71" s="109"/>
      <c r="M71" s="109"/>
      <c r="N71" s="109"/>
      <c r="O71" s="109"/>
      <c r="P71" s="54" t="s">
        <v>12</v>
      </c>
      <c r="Q71" s="54"/>
      <c r="R71" s="145" t="s">
        <v>64</v>
      </c>
      <c r="S71" s="181">
        <v>100</v>
      </c>
      <c r="T71" s="150"/>
      <c r="U71" s="128"/>
      <c r="V71" s="125"/>
      <c r="W71" s="124"/>
      <c r="X71" s="120"/>
      <c r="Y71" s="118"/>
      <c r="Z71" s="118">
        <v>100</v>
      </c>
      <c r="AA71" s="122" t="e">
        <f t="shared" si="14"/>
        <v>#VALUE!</v>
      </c>
      <c r="AB71" s="6"/>
      <c r="AC71" s="6"/>
      <c r="AD71" s="6"/>
      <c r="AE71" s="6"/>
    </row>
    <row r="72" spans="1:31" x14ac:dyDescent="0.2">
      <c r="A72" s="6"/>
      <c r="B72" s="114"/>
      <c r="C72" s="53">
        <v>46784</v>
      </c>
      <c r="D72" s="164"/>
      <c r="E72" s="65" t="s">
        <v>142</v>
      </c>
      <c r="F72" s="65"/>
      <c r="G72" s="109"/>
      <c r="H72" s="109"/>
      <c r="I72" s="109"/>
      <c r="J72" s="109"/>
      <c r="K72" s="109"/>
      <c r="L72" s="109"/>
      <c r="M72" s="109"/>
      <c r="N72" s="109"/>
      <c r="O72" s="109"/>
      <c r="P72" s="54" t="s">
        <v>12</v>
      </c>
      <c r="Q72" s="54"/>
      <c r="R72" s="145" t="s">
        <v>64</v>
      </c>
      <c r="S72" s="181">
        <v>100</v>
      </c>
      <c r="T72" s="150"/>
      <c r="U72" s="128"/>
      <c r="V72" s="125"/>
      <c r="W72" s="124"/>
      <c r="X72" s="120"/>
      <c r="Y72" s="121"/>
      <c r="Z72" s="118">
        <v>100</v>
      </c>
      <c r="AA72" s="122" t="e">
        <f t="shared" si="14"/>
        <v>#VALUE!</v>
      </c>
      <c r="AB72" s="6"/>
      <c r="AC72" s="6"/>
      <c r="AD72" s="6"/>
      <c r="AE72" s="6"/>
    </row>
    <row r="73" spans="1:31" s="191" customFormat="1" x14ac:dyDescent="0.2">
      <c r="A73" s="6"/>
      <c r="B73" s="114"/>
      <c r="C73" s="53">
        <v>46784</v>
      </c>
      <c r="D73" s="164"/>
      <c r="E73" s="65" t="s">
        <v>145</v>
      </c>
      <c r="F73" s="65"/>
      <c r="G73" s="109"/>
      <c r="H73" s="109"/>
      <c r="I73" s="109"/>
      <c r="J73" s="109"/>
      <c r="K73" s="109"/>
      <c r="L73" s="109"/>
      <c r="M73" s="109"/>
      <c r="N73" s="109"/>
      <c r="O73" s="109"/>
      <c r="P73" s="54" t="s">
        <v>12</v>
      </c>
      <c r="Q73" s="54"/>
      <c r="R73" s="145" t="s">
        <v>64</v>
      </c>
      <c r="S73" s="181">
        <v>100</v>
      </c>
      <c r="T73" s="150"/>
      <c r="U73" s="123"/>
      <c r="V73" s="125"/>
      <c r="W73" s="124"/>
      <c r="X73" s="120"/>
      <c r="Y73" s="121"/>
      <c r="Z73" s="118"/>
      <c r="AA73" s="122"/>
      <c r="AB73" s="6"/>
      <c r="AC73" s="6"/>
      <c r="AD73" s="6"/>
      <c r="AE73" s="6"/>
    </row>
    <row r="74" spans="1:31" ht="14.25" customHeight="1" x14ac:dyDescent="0.2">
      <c r="A74" s="6"/>
      <c r="B74" s="114"/>
      <c r="C74" s="53">
        <v>46813</v>
      </c>
      <c r="D74" s="164"/>
      <c r="E74" s="65" t="s">
        <v>97</v>
      </c>
      <c r="F74" s="65"/>
      <c r="G74" s="109"/>
      <c r="H74" s="109"/>
      <c r="I74" s="109"/>
      <c r="J74" s="109"/>
      <c r="K74" s="109"/>
      <c r="L74" s="109"/>
      <c r="M74" s="109"/>
      <c r="N74" s="109"/>
      <c r="O74" s="109"/>
      <c r="P74" s="54" t="s">
        <v>11</v>
      </c>
      <c r="Q74" s="54"/>
      <c r="R74" s="145" t="s">
        <v>64</v>
      </c>
      <c r="S74" s="181">
        <v>200</v>
      </c>
      <c r="T74" s="150"/>
      <c r="U74" s="123"/>
      <c r="V74" s="125"/>
      <c r="W74" s="124"/>
      <c r="X74" s="120"/>
      <c r="Y74" s="121"/>
      <c r="Z74" s="118"/>
      <c r="AA74" s="122"/>
      <c r="AB74" s="6"/>
      <c r="AC74" s="6"/>
      <c r="AD74" s="6"/>
      <c r="AE74" s="6"/>
    </row>
    <row r="75" spans="1:31" ht="15" customHeight="1" x14ac:dyDescent="0.2">
      <c r="A75" s="6"/>
      <c r="B75" s="114"/>
      <c r="C75" s="53">
        <v>46753</v>
      </c>
      <c r="D75" s="66"/>
      <c r="E75" s="65" t="s">
        <v>36</v>
      </c>
      <c r="F75" s="65"/>
      <c r="G75" s="109"/>
      <c r="H75" s="109"/>
      <c r="I75" s="109"/>
      <c r="J75" s="109"/>
      <c r="K75" s="109"/>
      <c r="L75" s="109"/>
      <c r="M75" s="109"/>
      <c r="N75" s="109"/>
      <c r="O75" s="109"/>
      <c r="P75" s="54" t="s">
        <v>11</v>
      </c>
      <c r="Q75" s="54"/>
      <c r="R75" s="145" t="s">
        <v>64</v>
      </c>
      <c r="S75" s="181">
        <v>200</v>
      </c>
      <c r="T75" s="150"/>
      <c r="U75" s="119"/>
      <c r="V75" s="124"/>
      <c r="W75" s="124"/>
      <c r="X75" s="120"/>
      <c r="Y75" s="121"/>
      <c r="Z75" s="121">
        <v>592</v>
      </c>
      <c r="AA75" s="23" t="e">
        <f t="shared" si="14"/>
        <v>#VALUE!</v>
      </c>
      <c r="AB75" s="6"/>
      <c r="AC75" s="6"/>
      <c r="AD75" s="6"/>
      <c r="AE75" s="6"/>
    </row>
    <row r="76" spans="1:31" ht="17.25" customHeight="1" x14ac:dyDescent="0.2">
      <c r="A76" s="6"/>
      <c r="B76" s="52"/>
      <c r="C76" s="53">
        <v>46813</v>
      </c>
      <c r="D76" s="66"/>
      <c r="E76" s="65" t="s">
        <v>53</v>
      </c>
      <c r="F76" s="65"/>
      <c r="G76" s="109"/>
      <c r="H76" s="109"/>
      <c r="I76" s="109"/>
      <c r="J76" s="109"/>
      <c r="K76" s="109"/>
      <c r="L76" s="109"/>
      <c r="M76" s="109"/>
      <c r="N76" s="109"/>
      <c r="O76" s="109"/>
      <c r="P76" s="54" t="s">
        <v>11</v>
      </c>
      <c r="Q76" s="54"/>
      <c r="R76" s="145" t="s">
        <v>64</v>
      </c>
      <c r="S76" s="181">
        <v>100</v>
      </c>
      <c r="T76" s="150"/>
      <c r="U76" s="119"/>
      <c r="V76" s="124"/>
      <c r="W76" s="124"/>
      <c r="X76" s="120"/>
      <c r="Y76" s="121"/>
      <c r="Z76" s="121">
        <v>300</v>
      </c>
      <c r="AA76" s="23" t="e">
        <f t="shared" si="14"/>
        <v>#VALUE!</v>
      </c>
      <c r="AB76" s="6"/>
      <c r="AC76" s="6"/>
      <c r="AD76" s="6"/>
      <c r="AE76" s="6"/>
    </row>
    <row r="77" spans="1:31" ht="15" customHeight="1" x14ac:dyDescent="0.2">
      <c r="A77" s="6"/>
      <c r="B77" s="52"/>
      <c r="C77" s="53">
        <v>46631</v>
      </c>
      <c r="D77" s="66"/>
      <c r="E77" s="65" t="s">
        <v>95</v>
      </c>
      <c r="F77" s="65"/>
      <c r="G77" s="109"/>
      <c r="H77" s="109"/>
      <c r="I77" s="109"/>
      <c r="J77" s="109"/>
      <c r="K77" s="109"/>
      <c r="L77" s="109"/>
      <c r="M77" s="109"/>
      <c r="N77" s="109"/>
      <c r="O77" s="109"/>
      <c r="P77" s="54" t="s">
        <v>11</v>
      </c>
      <c r="Q77" s="54"/>
      <c r="R77" s="145" t="s">
        <v>64</v>
      </c>
      <c r="S77" s="181">
        <v>50</v>
      </c>
      <c r="T77" s="150"/>
      <c r="U77" s="119"/>
      <c r="V77" s="124"/>
      <c r="W77" s="124"/>
      <c r="X77" s="120"/>
      <c r="Y77" s="121"/>
      <c r="Z77" s="121"/>
      <c r="AA77" s="23"/>
      <c r="AB77" s="6"/>
      <c r="AC77" s="6"/>
      <c r="AD77" s="6"/>
      <c r="AE77" s="6"/>
    </row>
    <row r="78" spans="1:31" s="179" customFormat="1" ht="15" customHeight="1" x14ac:dyDescent="0.2">
      <c r="A78" s="6"/>
      <c r="B78" s="52"/>
      <c r="C78" s="53" t="s">
        <v>155</v>
      </c>
      <c r="D78" s="66"/>
      <c r="E78" s="65" t="s">
        <v>123</v>
      </c>
      <c r="F78" s="65"/>
      <c r="G78" s="109"/>
      <c r="H78" s="109"/>
      <c r="I78" s="109"/>
      <c r="J78" s="109"/>
      <c r="K78" s="109"/>
      <c r="L78" s="109"/>
      <c r="M78" s="109"/>
      <c r="N78" s="109"/>
      <c r="O78" s="109"/>
      <c r="P78" s="54" t="s">
        <v>11</v>
      </c>
      <c r="Q78" s="54"/>
      <c r="R78" s="145" t="s">
        <v>64</v>
      </c>
      <c r="S78" s="181">
        <v>100</v>
      </c>
      <c r="T78" s="150"/>
      <c r="U78" s="119"/>
      <c r="V78" s="124"/>
      <c r="W78" s="124"/>
      <c r="X78" s="120"/>
      <c r="Y78" s="121"/>
      <c r="Z78" s="121"/>
      <c r="AA78" s="23"/>
      <c r="AB78" s="6"/>
      <c r="AC78" s="6"/>
      <c r="AD78" s="6"/>
      <c r="AE78" s="6"/>
    </row>
    <row r="79" spans="1:31" s="179" customFormat="1" ht="15" customHeight="1" x14ac:dyDescent="0.2">
      <c r="A79" s="6"/>
      <c r="B79" s="52"/>
      <c r="C79" s="53" t="s">
        <v>155</v>
      </c>
      <c r="D79" s="66"/>
      <c r="E79" s="65" t="s">
        <v>124</v>
      </c>
      <c r="F79" s="65"/>
      <c r="G79" s="109"/>
      <c r="H79" s="109"/>
      <c r="I79" s="109"/>
      <c r="J79" s="109"/>
      <c r="K79" s="109"/>
      <c r="L79" s="109"/>
      <c r="M79" s="109"/>
      <c r="N79" s="109"/>
      <c r="O79" s="109"/>
      <c r="P79" s="54" t="s">
        <v>11</v>
      </c>
      <c r="Q79" s="54"/>
      <c r="R79" s="145" t="s">
        <v>64</v>
      </c>
      <c r="S79" s="181">
        <v>100</v>
      </c>
      <c r="T79" s="150"/>
      <c r="U79" s="119"/>
      <c r="V79" s="124"/>
      <c r="W79" s="124"/>
      <c r="X79" s="120"/>
      <c r="Y79" s="121"/>
      <c r="Z79" s="121"/>
      <c r="AA79" s="23"/>
      <c r="AB79" s="6"/>
      <c r="AC79" s="6"/>
      <c r="AD79" s="6"/>
      <c r="AE79" s="6"/>
    </row>
    <row r="80" spans="1:31" s="179" customFormat="1" ht="15" customHeight="1" x14ac:dyDescent="0.2">
      <c r="A80" s="6"/>
      <c r="B80" s="52"/>
      <c r="C80" s="53" t="s">
        <v>155</v>
      </c>
      <c r="D80" s="66"/>
      <c r="E80" s="65" t="s">
        <v>125</v>
      </c>
      <c r="F80" s="65"/>
      <c r="G80" s="109"/>
      <c r="H80" s="109"/>
      <c r="I80" s="109"/>
      <c r="J80" s="109"/>
      <c r="K80" s="109"/>
      <c r="L80" s="109"/>
      <c r="M80" s="109"/>
      <c r="N80" s="109"/>
      <c r="O80" s="109"/>
      <c r="P80" s="54" t="s">
        <v>11</v>
      </c>
      <c r="Q80" s="54"/>
      <c r="R80" s="145" t="s">
        <v>64</v>
      </c>
      <c r="S80" s="181">
        <v>100</v>
      </c>
      <c r="T80" s="150"/>
      <c r="U80" s="119"/>
      <c r="V80" s="124"/>
      <c r="W80" s="124"/>
      <c r="X80" s="120"/>
      <c r="Y80" s="121"/>
      <c r="Z80" s="121"/>
      <c r="AA80" s="23"/>
      <c r="AB80" s="6"/>
      <c r="AC80" s="6"/>
      <c r="AD80" s="6"/>
      <c r="AE80" s="6"/>
    </row>
    <row r="81" spans="1:31" s="179" customFormat="1" ht="15" customHeight="1" x14ac:dyDescent="0.2">
      <c r="A81" s="6"/>
      <c r="B81" s="52"/>
      <c r="C81" s="53" t="s">
        <v>155</v>
      </c>
      <c r="D81" s="66"/>
      <c r="E81" s="65" t="s">
        <v>126</v>
      </c>
      <c r="F81" s="65"/>
      <c r="G81" s="109"/>
      <c r="H81" s="109"/>
      <c r="I81" s="109"/>
      <c r="J81" s="109"/>
      <c r="K81" s="109"/>
      <c r="L81" s="109"/>
      <c r="M81" s="109"/>
      <c r="N81" s="109"/>
      <c r="O81" s="109"/>
      <c r="P81" s="54" t="s">
        <v>11</v>
      </c>
      <c r="Q81" s="54"/>
      <c r="R81" s="145" t="s">
        <v>64</v>
      </c>
      <c r="S81" s="181">
        <v>100</v>
      </c>
      <c r="T81" s="150"/>
      <c r="U81" s="119"/>
      <c r="V81" s="124"/>
      <c r="W81" s="124"/>
      <c r="X81" s="120"/>
      <c r="Y81" s="121"/>
      <c r="Z81" s="121"/>
      <c r="AA81" s="23"/>
      <c r="AB81" s="6"/>
      <c r="AC81" s="6"/>
      <c r="AD81" s="6"/>
      <c r="AE81" s="6"/>
    </row>
    <row r="82" spans="1:31" s="180" customFormat="1" ht="15" customHeight="1" x14ac:dyDescent="0.2">
      <c r="A82" s="6"/>
      <c r="B82" s="52"/>
      <c r="C82" s="53" t="s">
        <v>155</v>
      </c>
      <c r="D82" s="66"/>
      <c r="E82" s="65" t="s">
        <v>127</v>
      </c>
      <c r="F82" s="65"/>
      <c r="G82" s="109"/>
      <c r="H82" s="109"/>
      <c r="I82" s="109"/>
      <c r="J82" s="109"/>
      <c r="K82" s="109"/>
      <c r="L82" s="109"/>
      <c r="M82" s="109"/>
      <c r="N82" s="109"/>
      <c r="O82" s="109"/>
      <c r="P82" s="54" t="s">
        <v>11</v>
      </c>
      <c r="Q82" s="54"/>
      <c r="R82" s="145" t="s">
        <v>64</v>
      </c>
      <c r="S82" s="181">
        <v>100</v>
      </c>
      <c r="T82" s="150"/>
      <c r="U82" s="119"/>
      <c r="V82" s="124"/>
      <c r="W82" s="124"/>
      <c r="X82" s="120"/>
      <c r="Y82" s="121"/>
      <c r="Z82" s="121"/>
      <c r="AA82" s="23"/>
      <c r="AB82" s="6"/>
      <c r="AC82" s="6"/>
      <c r="AD82" s="6"/>
      <c r="AE82" s="6"/>
    </row>
    <row r="83" spans="1:31" s="179" customFormat="1" ht="15" customHeight="1" x14ac:dyDescent="0.2">
      <c r="A83" s="6"/>
      <c r="B83" s="52"/>
      <c r="C83" s="53" t="s">
        <v>155</v>
      </c>
      <c r="D83" s="66"/>
      <c r="E83" s="65" t="s">
        <v>131</v>
      </c>
      <c r="F83" s="65"/>
      <c r="G83" s="109"/>
      <c r="H83" s="109"/>
      <c r="I83" s="109"/>
      <c r="J83" s="109"/>
      <c r="K83" s="109"/>
      <c r="L83" s="109"/>
      <c r="M83" s="109"/>
      <c r="N83" s="109"/>
      <c r="O83" s="109"/>
      <c r="P83" s="54" t="s">
        <v>11</v>
      </c>
      <c r="Q83" s="54"/>
      <c r="R83" s="145" t="s">
        <v>64</v>
      </c>
      <c r="S83" s="181">
        <v>7</v>
      </c>
      <c r="T83" s="150"/>
      <c r="U83" s="119"/>
      <c r="V83" s="124"/>
      <c r="W83" s="124"/>
      <c r="X83" s="120"/>
      <c r="Y83" s="121"/>
      <c r="Z83" s="121"/>
      <c r="AA83" s="23"/>
      <c r="AB83" s="6"/>
      <c r="AC83" s="6"/>
      <c r="AD83" s="6"/>
      <c r="AE83" s="6"/>
    </row>
    <row r="84" spans="1:31" ht="15.75" customHeight="1" x14ac:dyDescent="0.2">
      <c r="A84" s="6"/>
      <c r="B84" s="52"/>
      <c r="C84" s="53">
        <v>46600</v>
      </c>
      <c r="D84" s="52"/>
      <c r="E84" s="52" t="s">
        <v>61</v>
      </c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4" t="s">
        <v>11</v>
      </c>
      <c r="Q84" s="54"/>
      <c r="R84" s="145" t="s">
        <v>64</v>
      </c>
      <c r="S84" s="181">
        <v>200</v>
      </c>
      <c r="T84" s="150"/>
      <c r="U84" s="130"/>
      <c r="V84" s="124"/>
      <c r="W84" s="124"/>
      <c r="X84" s="120"/>
      <c r="Y84" s="121"/>
      <c r="Z84" s="121">
        <v>300</v>
      </c>
      <c r="AA84" s="23" t="e">
        <f t="shared" ref="AA84:AA88" si="16">R84*Z84</f>
        <v>#VALUE!</v>
      </c>
      <c r="AB84" s="6"/>
      <c r="AC84" s="6"/>
      <c r="AD84" s="6"/>
      <c r="AE84" s="6"/>
    </row>
    <row r="85" spans="1:31" ht="15.75" customHeight="1" x14ac:dyDescent="0.2">
      <c r="A85" s="6"/>
      <c r="B85" s="52"/>
      <c r="C85" s="53">
        <v>46753</v>
      </c>
      <c r="D85" s="52"/>
      <c r="E85" s="52" t="s">
        <v>7</v>
      </c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4" t="s">
        <v>11</v>
      </c>
      <c r="Q85" s="54"/>
      <c r="R85" s="145" t="s">
        <v>64</v>
      </c>
      <c r="S85" s="181">
        <v>100</v>
      </c>
      <c r="T85" s="150"/>
      <c r="U85" s="130"/>
      <c r="V85" s="124"/>
      <c r="W85" s="124"/>
      <c r="X85" s="120"/>
      <c r="Y85" s="121"/>
      <c r="Z85" s="121">
        <v>1000</v>
      </c>
      <c r="AA85" s="23" t="e">
        <f t="shared" si="16"/>
        <v>#VALUE!</v>
      </c>
      <c r="AB85" s="6"/>
      <c r="AC85" s="6"/>
      <c r="AD85" s="6"/>
      <c r="AE85" s="6"/>
    </row>
    <row r="86" spans="1:31" ht="14.25" customHeight="1" x14ac:dyDescent="0.2">
      <c r="A86" s="6"/>
      <c r="B86" s="52"/>
      <c r="C86" s="53">
        <v>46753</v>
      </c>
      <c r="D86" s="52"/>
      <c r="E86" s="52" t="s">
        <v>9</v>
      </c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4" t="s">
        <v>11</v>
      </c>
      <c r="Q86" s="54"/>
      <c r="R86" s="145" t="s">
        <v>64</v>
      </c>
      <c r="S86" s="181">
        <v>200</v>
      </c>
      <c r="T86" s="151"/>
      <c r="U86" s="130"/>
      <c r="V86" s="124"/>
      <c r="W86" s="124"/>
      <c r="X86" s="120"/>
      <c r="Y86" s="121"/>
      <c r="Z86" s="121">
        <v>500</v>
      </c>
      <c r="AA86" s="23" t="e">
        <f t="shared" si="16"/>
        <v>#VALUE!</v>
      </c>
      <c r="AB86" s="6"/>
      <c r="AC86" s="6"/>
      <c r="AD86" s="6"/>
      <c r="AE86" s="6"/>
    </row>
    <row r="87" spans="1:31" ht="16.5" customHeight="1" x14ac:dyDescent="0.2">
      <c r="A87" s="6"/>
      <c r="B87" s="52"/>
      <c r="C87" s="53">
        <v>46753</v>
      </c>
      <c r="D87" s="52"/>
      <c r="E87" s="52" t="s">
        <v>6</v>
      </c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4" t="s">
        <v>11</v>
      </c>
      <c r="Q87" s="54"/>
      <c r="R87" s="145" t="s">
        <v>64</v>
      </c>
      <c r="S87" s="181">
        <v>200</v>
      </c>
      <c r="T87" s="150"/>
      <c r="U87" s="130"/>
      <c r="V87" s="124"/>
      <c r="W87" s="124"/>
      <c r="X87" s="120"/>
      <c r="Y87" s="121"/>
      <c r="Z87" s="121">
        <v>400</v>
      </c>
      <c r="AA87" s="23" t="e">
        <f t="shared" si="16"/>
        <v>#VALUE!</v>
      </c>
      <c r="AB87" s="6"/>
      <c r="AC87" s="6"/>
      <c r="AD87" s="6"/>
      <c r="AE87" s="6"/>
    </row>
    <row r="88" spans="1:31" ht="19.5" customHeight="1" x14ac:dyDescent="0.2">
      <c r="A88" s="6"/>
      <c r="B88" s="52"/>
      <c r="C88" s="53">
        <v>46753</v>
      </c>
      <c r="D88" s="52"/>
      <c r="E88" s="52" t="s">
        <v>8</v>
      </c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4" t="s">
        <v>11</v>
      </c>
      <c r="Q88" s="54"/>
      <c r="R88" s="145" t="s">
        <v>64</v>
      </c>
      <c r="S88" s="181">
        <v>300</v>
      </c>
      <c r="T88" s="150"/>
      <c r="U88" s="130"/>
      <c r="V88" s="124"/>
      <c r="W88" s="124"/>
      <c r="X88" s="120"/>
      <c r="Y88" s="121"/>
      <c r="Z88" s="121">
        <v>950</v>
      </c>
      <c r="AA88" s="23" t="e">
        <f t="shared" si="16"/>
        <v>#VALUE!</v>
      </c>
      <c r="AB88" s="6"/>
      <c r="AC88" s="6"/>
      <c r="AD88" s="6"/>
      <c r="AE88" s="6"/>
    </row>
    <row r="89" spans="1:31" s="175" customFormat="1" ht="19.5" customHeight="1" x14ac:dyDescent="0.2">
      <c r="A89" s="6"/>
      <c r="B89" s="52"/>
      <c r="C89" s="53">
        <v>46753</v>
      </c>
      <c r="D89" s="52"/>
      <c r="E89" s="52" t="s">
        <v>110</v>
      </c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4" t="s">
        <v>11</v>
      </c>
      <c r="Q89" s="54"/>
      <c r="R89" s="145" t="s">
        <v>64</v>
      </c>
      <c r="S89" s="181">
        <v>0</v>
      </c>
      <c r="T89" s="150"/>
      <c r="U89" s="130"/>
      <c r="V89" s="124"/>
      <c r="W89" s="124"/>
      <c r="X89" s="120"/>
      <c r="Y89" s="121"/>
      <c r="Z89" s="121"/>
      <c r="AA89" s="23"/>
      <c r="AB89" s="6"/>
      <c r="AC89" s="6"/>
      <c r="AD89" s="6"/>
      <c r="AE89" s="6"/>
    </row>
    <row r="90" spans="1:31" s="175" customFormat="1" ht="19.5" customHeight="1" x14ac:dyDescent="0.2">
      <c r="A90" s="6"/>
      <c r="B90" s="52"/>
      <c r="C90" s="53">
        <v>46447</v>
      </c>
      <c r="D90" s="52"/>
      <c r="E90" s="52" t="s">
        <v>152</v>
      </c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4" t="s">
        <v>11</v>
      </c>
      <c r="Q90" s="54"/>
      <c r="R90" s="145" t="s">
        <v>64</v>
      </c>
      <c r="S90" s="181">
        <v>0</v>
      </c>
      <c r="T90" s="150"/>
      <c r="U90" s="130"/>
      <c r="V90" s="124"/>
      <c r="W90" s="124"/>
      <c r="X90" s="120"/>
      <c r="Y90" s="121"/>
      <c r="Z90" s="121"/>
      <c r="AA90" s="23"/>
      <c r="AB90" s="6"/>
      <c r="AC90" s="6"/>
      <c r="AD90" s="6"/>
      <c r="AE90" s="6"/>
    </row>
    <row r="91" spans="1:31" s="175" customFormat="1" ht="19.5" customHeight="1" x14ac:dyDescent="0.2">
      <c r="A91" s="6"/>
      <c r="B91" s="52"/>
      <c r="C91" s="53">
        <v>46447</v>
      </c>
      <c r="D91" s="52"/>
      <c r="E91" s="52" t="s">
        <v>111</v>
      </c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4" t="s">
        <v>11</v>
      </c>
      <c r="Q91" s="54"/>
      <c r="R91" s="145" t="s">
        <v>64</v>
      </c>
      <c r="S91" s="181">
        <v>0</v>
      </c>
      <c r="T91" s="150"/>
      <c r="U91" s="130"/>
      <c r="V91" s="124"/>
      <c r="W91" s="124"/>
      <c r="X91" s="120"/>
      <c r="Y91" s="121"/>
      <c r="Z91" s="121"/>
      <c r="AA91" s="23"/>
      <c r="AB91" s="6"/>
      <c r="AC91" s="6"/>
      <c r="AD91" s="6"/>
      <c r="AE91" s="6"/>
    </row>
    <row r="92" spans="1:31" ht="19.5" customHeight="1" x14ac:dyDescent="0.2">
      <c r="A92" s="6"/>
      <c r="B92" s="52"/>
      <c r="C92" s="53">
        <v>46753</v>
      </c>
      <c r="D92" s="52"/>
      <c r="E92" s="52" t="s">
        <v>129</v>
      </c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4" t="s">
        <v>11</v>
      </c>
      <c r="Q92" s="54"/>
      <c r="R92" s="145" t="s">
        <v>64</v>
      </c>
      <c r="S92" s="181">
        <v>100</v>
      </c>
      <c r="T92" s="150"/>
      <c r="U92" s="130"/>
      <c r="V92" s="124"/>
      <c r="W92" s="124"/>
      <c r="X92" s="120"/>
      <c r="Y92" s="121"/>
      <c r="Z92" s="121"/>
      <c r="AA92" s="23"/>
      <c r="AB92" s="6"/>
      <c r="AC92" s="6"/>
      <c r="AD92" s="6"/>
      <c r="AE92" s="6"/>
    </row>
    <row r="93" spans="1:31" s="187" customFormat="1" ht="19.5" customHeight="1" x14ac:dyDescent="0.2">
      <c r="A93" s="6"/>
      <c r="B93" s="52"/>
      <c r="C93" s="53">
        <v>46508</v>
      </c>
      <c r="D93" s="52"/>
      <c r="E93" s="52" t="s">
        <v>140</v>
      </c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4" t="s">
        <v>11</v>
      </c>
      <c r="Q93" s="54"/>
      <c r="R93" s="145" t="s">
        <v>64</v>
      </c>
      <c r="S93" s="181">
        <v>100</v>
      </c>
      <c r="T93" s="150"/>
      <c r="U93" s="130"/>
      <c r="V93" s="124"/>
      <c r="W93" s="124"/>
      <c r="X93" s="120"/>
      <c r="Y93" s="121"/>
      <c r="Z93" s="121"/>
      <c r="AA93" s="23"/>
      <c r="AB93" s="6"/>
      <c r="AC93" s="6"/>
      <c r="AD93" s="6"/>
      <c r="AE93" s="6"/>
    </row>
    <row r="94" spans="1:31" s="188" customFormat="1" ht="19.5" customHeight="1" x14ac:dyDescent="0.2">
      <c r="A94" s="6"/>
      <c r="B94" s="52"/>
      <c r="C94" s="53">
        <v>46447</v>
      </c>
      <c r="D94" s="52"/>
      <c r="E94" s="52" t="s">
        <v>141</v>
      </c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4" t="s">
        <v>11</v>
      </c>
      <c r="Q94" s="54"/>
      <c r="R94" s="145" t="s">
        <v>64</v>
      </c>
      <c r="S94" s="181">
        <v>200</v>
      </c>
      <c r="T94" s="150"/>
      <c r="U94" s="130"/>
      <c r="V94" s="124"/>
      <c r="W94" s="124"/>
      <c r="X94" s="120"/>
      <c r="Y94" s="121"/>
      <c r="Z94" s="121"/>
      <c r="AA94" s="23"/>
      <c r="AB94" s="6"/>
      <c r="AC94" s="6"/>
      <c r="AD94" s="6"/>
      <c r="AE94" s="6"/>
    </row>
    <row r="95" spans="1:31" s="190" customFormat="1" ht="19.5" customHeight="1" x14ac:dyDescent="0.2">
      <c r="A95" s="6"/>
      <c r="B95" s="52"/>
      <c r="C95" s="53">
        <v>46438</v>
      </c>
      <c r="D95" s="52"/>
      <c r="E95" s="52" t="s">
        <v>144</v>
      </c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4" t="s">
        <v>11</v>
      </c>
      <c r="Q95" s="54"/>
      <c r="R95" s="145" t="s">
        <v>64</v>
      </c>
      <c r="S95" s="181">
        <v>200</v>
      </c>
      <c r="T95" s="150"/>
      <c r="U95" s="130"/>
      <c r="V95" s="124"/>
      <c r="W95" s="124"/>
      <c r="X95" s="120"/>
      <c r="Y95" s="121"/>
      <c r="Z95" s="121"/>
      <c r="AA95" s="23"/>
      <c r="AB95" s="6"/>
      <c r="AC95" s="6"/>
      <c r="AD95" s="6"/>
      <c r="AE95" s="6"/>
    </row>
    <row r="96" spans="1:31" s="187" customFormat="1" ht="19.5" customHeight="1" x14ac:dyDescent="0.2">
      <c r="A96" s="6"/>
      <c r="B96" s="52"/>
      <c r="C96" s="53">
        <v>46874</v>
      </c>
      <c r="D96" s="52"/>
      <c r="E96" s="52" t="s">
        <v>148</v>
      </c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4" t="s">
        <v>11</v>
      </c>
      <c r="Q96" s="54"/>
      <c r="R96" s="145" t="s">
        <v>64</v>
      </c>
      <c r="S96" s="181">
        <v>100</v>
      </c>
      <c r="T96" s="150"/>
      <c r="U96" s="130"/>
      <c r="V96" s="124"/>
      <c r="W96" s="124"/>
      <c r="X96" s="120"/>
      <c r="Y96" s="121"/>
      <c r="Z96" s="121"/>
      <c r="AA96" s="23"/>
      <c r="AB96" s="6"/>
      <c r="AC96" s="6"/>
      <c r="AD96" s="6"/>
      <c r="AE96" s="6"/>
    </row>
    <row r="97" spans="1:31" ht="18" x14ac:dyDescent="0.25">
      <c r="A97" s="6"/>
      <c r="B97" s="52"/>
      <c r="C97" s="102"/>
      <c r="D97" s="101"/>
      <c r="E97" s="161" t="s">
        <v>47</v>
      </c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54"/>
      <c r="Q97" s="103"/>
      <c r="R97" s="147"/>
      <c r="S97" s="182"/>
      <c r="T97" s="153"/>
      <c r="U97" s="58"/>
      <c r="V97" s="62"/>
      <c r="W97" s="62"/>
      <c r="X97" s="59"/>
      <c r="Y97" s="57"/>
      <c r="Z97" s="99"/>
      <c r="AA97" s="51"/>
      <c r="AB97" s="50"/>
      <c r="AC97" s="6"/>
      <c r="AD97" s="6"/>
      <c r="AE97" s="6"/>
    </row>
    <row r="98" spans="1:31" x14ac:dyDescent="0.2">
      <c r="A98" s="6"/>
      <c r="B98" s="101"/>
      <c r="C98" s="53"/>
      <c r="D98" s="52"/>
      <c r="E98" s="131" t="s">
        <v>58</v>
      </c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103" t="s">
        <v>3</v>
      </c>
      <c r="Q98" s="54"/>
      <c r="R98" s="145" t="s">
        <v>64</v>
      </c>
      <c r="S98" s="184">
        <v>0</v>
      </c>
      <c r="T98" s="154"/>
      <c r="U98" s="58"/>
      <c r="V98" s="62"/>
      <c r="W98" s="62"/>
      <c r="X98" s="59"/>
      <c r="Y98" s="57"/>
      <c r="Z98" s="135">
        <v>23</v>
      </c>
      <c r="AA98" s="134" t="e">
        <f t="shared" ref="AA98:AA103" si="17">Z98*R98</f>
        <v>#VALUE!</v>
      </c>
      <c r="AB98" s="50"/>
      <c r="AC98" s="6"/>
      <c r="AD98" s="6"/>
      <c r="AE98" s="6"/>
    </row>
    <row r="99" spans="1:31" x14ac:dyDescent="0.2">
      <c r="A99" s="6"/>
      <c r="B99" s="56"/>
      <c r="C99" s="53"/>
      <c r="D99" s="52"/>
      <c r="E99" s="115" t="s">
        <v>136</v>
      </c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103" t="s">
        <v>11</v>
      </c>
      <c r="Q99" s="54"/>
      <c r="R99" s="145" t="s">
        <v>64</v>
      </c>
      <c r="S99" s="182">
        <v>0</v>
      </c>
      <c r="T99" s="154"/>
      <c r="U99" s="58"/>
      <c r="V99" s="62"/>
      <c r="W99" s="62"/>
      <c r="X99" s="59"/>
      <c r="Y99" s="57"/>
      <c r="Z99" s="135"/>
      <c r="AA99" s="134"/>
      <c r="AB99" s="50"/>
      <c r="AC99" s="6"/>
      <c r="AD99" s="6"/>
      <c r="AE99" s="6"/>
    </row>
    <row r="100" spans="1:31" x14ac:dyDescent="0.2">
      <c r="A100" s="6"/>
      <c r="B100" s="52"/>
      <c r="C100" s="53"/>
      <c r="D100" s="66"/>
      <c r="E100" s="67" t="s">
        <v>133</v>
      </c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4" t="s">
        <v>5</v>
      </c>
      <c r="Q100" s="54"/>
      <c r="R100" s="145" t="s">
        <v>64</v>
      </c>
      <c r="S100" s="185">
        <v>0</v>
      </c>
      <c r="T100" s="154"/>
      <c r="U100" s="58"/>
      <c r="V100" s="68"/>
      <c r="W100" s="68"/>
      <c r="X100" s="64"/>
      <c r="Y100" s="54"/>
      <c r="Z100" s="100">
        <v>16</v>
      </c>
      <c r="AA100" s="133" t="e">
        <f t="shared" si="17"/>
        <v>#VALUE!</v>
      </c>
      <c r="AB100" s="50"/>
      <c r="AC100" s="6"/>
      <c r="AD100" s="6"/>
      <c r="AE100" s="6"/>
    </row>
    <row r="101" spans="1:31" x14ac:dyDescent="0.2">
      <c r="A101" s="6"/>
      <c r="B101" s="114"/>
      <c r="C101" s="53"/>
      <c r="D101" s="66"/>
      <c r="E101" s="67" t="s">
        <v>134</v>
      </c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4" t="s">
        <v>5</v>
      </c>
      <c r="Q101" s="54"/>
      <c r="R101" s="145" t="s">
        <v>64</v>
      </c>
      <c r="S101" s="185">
        <v>0</v>
      </c>
      <c r="T101" s="154"/>
      <c r="U101" s="58"/>
      <c r="V101" s="68"/>
      <c r="W101" s="68"/>
      <c r="X101" s="64"/>
      <c r="Y101" s="54"/>
      <c r="Z101" s="100">
        <v>12</v>
      </c>
      <c r="AA101" s="133" t="e">
        <f t="shared" si="17"/>
        <v>#VALUE!</v>
      </c>
      <c r="AB101" s="50"/>
      <c r="AC101" s="6"/>
      <c r="AD101" s="6"/>
      <c r="AE101" s="6"/>
    </row>
    <row r="102" spans="1:31" x14ac:dyDescent="0.2">
      <c r="A102" s="6"/>
      <c r="B102" s="114"/>
      <c r="C102" s="53"/>
      <c r="D102" s="66"/>
      <c r="E102" s="67" t="s">
        <v>135</v>
      </c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4" t="s">
        <v>11</v>
      </c>
      <c r="Q102" s="54"/>
      <c r="R102" s="145" t="s">
        <v>64</v>
      </c>
      <c r="S102" s="182">
        <v>0</v>
      </c>
      <c r="T102" s="154"/>
      <c r="U102" s="58"/>
      <c r="V102" s="68"/>
      <c r="W102" s="62"/>
      <c r="X102" s="59"/>
      <c r="Y102" s="57"/>
      <c r="Z102" s="117">
        <v>2</v>
      </c>
      <c r="AA102" s="133" t="e">
        <f t="shared" si="17"/>
        <v>#VALUE!</v>
      </c>
      <c r="AB102" s="50"/>
      <c r="AC102" s="6"/>
      <c r="AD102" s="6"/>
      <c r="AE102" s="6"/>
    </row>
    <row r="103" spans="1:31" x14ac:dyDescent="0.2">
      <c r="A103" s="6"/>
      <c r="B103" s="52"/>
      <c r="C103" s="53"/>
      <c r="D103" s="66"/>
      <c r="E103" s="67" t="s">
        <v>106</v>
      </c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4" t="s">
        <v>11</v>
      </c>
      <c r="Q103" s="54"/>
      <c r="R103" s="145" t="s">
        <v>64</v>
      </c>
      <c r="S103" s="182">
        <v>0</v>
      </c>
      <c r="T103" s="154"/>
      <c r="U103" s="58"/>
      <c r="V103" s="68"/>
      <c r="W103" s="62"/>
      <c r="X103" s="59"/>
      <c r="Y103" s="57"/>
      <c r="Z103" s="117">
        <v>8</v>
      </c>
      <c r="AA103" s="133" t="e">
        <f t="shared" si="17"/>
        <v>#VALUE!</v>
      </c>
      <c r="AB103" s="50"/>
      <c r="AC103" s="6"/>
      <c r="AD103" s="6"/>
      <c r="AE103" s="6"/>
    </row>
    <row r="104" spans="1:31" x14ac:dyDescent="0.2">
      <c r="A104" s="6"/>
      <c r="B104" s="52"/>
      <c r="C104" s="15"/>
      <c r="D104" s="20"/>
      <c r="E104" s="91" t="s">
        <v>132</v>
      </c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54" t="s">
        <v>5</v>
      </c>
      <c r="Q104" s="98"/>
      <c r="R104" s="145" t="s">
        <v>64</v>
      </c>
      <c r="S104" s="186">
        <v>0</v>
      </c>
      <c r="T104" s="155"/>
      <c r="U104" s="93"/>
      <c r="V104" s="94"/>
      <c r="W104" s="94"/>
      <c r="X104" s="95"/>
      <c r="Y104" s="96"/>
      <c r="Z104" s="92"/>
      <c r="AA104" s="97"/>
      <c r="AB104" s="21"/>
      <c r="AC104" s="21"/>
      <c r="AD104" s="21"/>
      <c r="AE104" s="21"/>
    </row>
    <row r="105" spans="1:31" ht="16.5" thickBot="1" x14ac:dyDescent="0.3">
      <c r="A105" s="6"/>
      <c r="B105" s="52"/>
      <c r="C105" s="72"/>
      <c r="D105" s="73"/>
      <c r="E105" s="85" t="s">
        <v>13</v>
      </c>
      <c r="F105" s="74"/>
      <c r="G105" s="75"/>
      <c r="H105" s="76"/>
      <c r="I105" s="76"/>
      <c r="J105" s="76"/>
      <c r="K105" s="76"/>
      <c r="L105" s="76"/>
      <c r="M105" s="76"/>
      <c r="N105" s="88"/>
      <c r="O105" s="88"/>
      <c r="P105" s="77"/>
      <c r="Q105" s="77"/>
      <c r="R105" s="148"/>
      <c r="S105" s="189"/>
      <c r="T105" s="156"/>
      <c r="U105" s="77"/>
      <c r="V105" s="78"/>
      <c r="W105" s="78"/>
      <c r="X105" s="77"/>
      <c r="Y105" s="77"/>
      <c r="Z105" s="79"/>
      <c r="AA105" s="80"/>
      <c r="AB105" s="25"/>
      <c r="AC105" s="25"/>
      <c r="AD105" s="25"/>
      <c r="AE105" s="25"/>
    </row>
    <row r="106" spans="1:31" ht="13.5" thickTop="1" x14ac:dyDescent="0.2">
      <c r="A106" s="21"/>
      <c r="B106" s="69"/>
      <c r="C106" s="53"/>
      <c r="D106" s="71"/>
      <c r="E106" s="116" t="s">
        <v>49</v>
      </c>
      <c r="F106" s="70"/>
      <c r="G106" s="70"/>
      <c r="H106" s="81"/>
      <c r="I106" s="81"/>
      <c r="J106" s="81"/>
      <c r="K106" s="81"/>
      <c r="L106" s="81"/>
      <c r="M106" s="81"/>
      <c r="N106" s="89"/>
      <c r="O106" s="89"/>
      <c r="P106" s="61"/>
      <c r="Q106" s="60"/>
      <c r="R106" s="149"/>
      <c r="S106" s="158"/>
      <c r="T106" s="157"/>
      <c r="U106" s="86"/>
      <c r="V106" s="87"/>
      <c r="W106" s="82"/>
      <c r="X106" s="82"/>
      <c r="Y106" s="84"/>
      <c r="Z106" s="57"/>
      <c r="AA106" s="83"/>
      <c r="AB106" s="7"/>
      <c r="AC106" s="7"/>
      <c r="AD106" s="7"/>
      <c r="AE106" s="7"/>
    </row>
    <row r="107" spans="1:31" x14ac:dyDescent="0.2">
      <c r="A107" s="17"/>
      <c r="B107" s="17"/>
      <c r="C107" s="16"/>
      <c r="D107" s="17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22"/>
      <c r="S107" s="159"/>
      <c r="T107" s="14"/>
      <c r="U107" s="14"/>
      <c r="V107" s="14"/>
      <c r="W107" s="14"/>
      <c r="X107" s="14"/>
      <c r="Y107" s="14"/>
      <c r="Z107" s="14"/>
      <c r="AA107" s="19"/>
      <c r="AB107" s="17"/>
      <c r="AC107" s="17"/>
      <c r="AD107" s="17"/>
      <c r="AE107" s="17"/>
    </row>
    <row r="108" spans="1:31" x14ac:dyDescent="0.2">
      <c r="A108" s="17"/>
      <c r="B108" s="17"/>
      <c r="C108" s="16"/>
      <c r="D108" s="17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22"/>
      <c r="S108" s="159"/>
      <c r="T108" s="14"/>
      <c r="U108" s="14"/>
      <c r="V108" s="14"/>
      <c r="W108" s="14"/>
      <c r="X108" s="14"/>
      <c r="Y108" s="14"/>
      <c r="Z108" s="14"/>
      <c r="AA108" s="19"/>
      <c r="AB108" s="17"/>
      <c r="AC108" s="17"/>
      <c r="AD108" s="17"/>
      <c r="AE108" s="17"/>
    </row>
    <row r="109" spans="1:31" x14ac:dyDescent="0.2">
      <c r="A109" s="17"/>
      <c r="B109" s="17"/>
      <c r="C109" s="16"/>
      <c r="D109" s="17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22"/>
      <c r="S109" s="159"/>
      <c r="T109" s="14"/>
      <c r="U109" s="14"/>
      <c r="V109" s="14"/>
      <c r="W109" s="14"/>
      <c r="X109" s="14"/>
      <c r="Y109" s="14"/>
      <c r="Z109" s="14"/>
      <c r="AA109" s="19"/>
      <c r="AB109" s="17"/>
      <c r="AC109" s="17"/>
      <c r="AD109" s="17"/>
      <c r="AE109" s="17"/>
    </row>
    <row r="110" spans="1:31" x14ac:dyDescent="0.2">
      <c r="A110" s="17"/>
      <c r="B110" s="17"/>
      <c r="C110" s="16"/>
      <c r="D110" s="17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22"/>
      <c r="S110" s="159"/>
      <c r="T110" s="14"/>
      <c r="U110" s="14"/>
      <c r="V110" s="14"/>
      <c r="W110" s="14"/>
      <c r="X110" s="14"/>
      <c r="Y110" s="14"/>
      <c r="Z110" s="14"/>
      <c r="AA110" s="19"/>
      <c r="AB110" s="17"/>
      <c r="AC110" s="17"/>
      <c r="AD110" s="17"/>
      <c r="AE110" s="17"/>
    </row>
    <row r="111" spans="1:31" x14ac:dyDescent="0.2">
      <c r="A111" s="17"/>
      <c r="B111" s="17"/>
      <c r="C111" s="16"/>
      <c r="D111" s="17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22"/>
      <c r="S111" s="159"/>
      <c r="T111" s="14"/>
      <c r="U111" s="14"/>
      <c r="V111" s="14"/>
      <c r="W111" s="14"/>
      <c r="X111" s="14"/>
      <c r="Y111" s="14"/>
      <c r="Z111" s="14"/>
      <c r="AA111" s="14"/>
      <c r="AB111" s="17"/>
      <c r="AC111" s="17"/>
      <c r="AD111" s="17"/>
      <c r="AE111" s="17"/>
    </row>
    <row r="112" spans="1:31" x14ac:dyDescent="0.2">
      <c r="A112" s="17"/>
      <c r="B112" s="17"/>
      <c r="C112" s="16"/>
      <c r="D112" s="17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22"/>
      <c r="S112" s="159"/>
      <c r="T112" s="14"/>
      <c r="U112" s="14"/>
      <c r="V112" s="14"/>
      <c r="W112" s="14"/>
      <c r="X112" s="14"/>
      <c r="Y112" s="14"/>
      <c r="Z112" s="14"/>
      <c r="AA112" s="14"/>
      <c r="AB112" s="17"/>
      <c r="AC112" s="17"/>
      <c r="AD112" s="17"/>
      <c r="AE112" s="17"/>
    </row>
    <row r="113" spans="1:31" x14ac:dyDescent="0.2">
      <c r="A113" s="17"/>
      <c r="B113" s="17"/>
      <c r="C113" s="16"/>
      <c r="D113" s="17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22"/>
      <c r="S113" s="159"/>
      <c r="T113" s="14"/>
      <c r="U113" s="14"/>
      <c r="V113" s="14"/>
      <c r="W113" s="14"/>
      <c r="X113" s="14"/>
      <c r="Y113" s="14"/>
      <c r="Z113" s="14"/>
      <c r="AA113" s="14"/>
      <c r="AB113" s="17"/>
      <c r="AC113" s="17"/>
      <c r="AD113" s="17"/>
      <c r="AE113" s="17"/>
    </row>
    <row r="114" spans="1:31" x14ac:dyDescent="0.2">
      <c r="A114" s="17"/>
      <c r="B114" s="17"/>
      <c r="C114" s="16"/>
      <c r="D114" s="17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22"/>
      <c r="S114" s="159"/>
      <c r="T114" s="14"/>
      <c r="U114" s="14"/>
      <c r="V114" s="14"/>
      <c r="W114" s="14"/>
      <c r="X114" s="14"/>
      <c r="Y114" s="14"/>
      <c r="Z114" s="14"/>
      <c r="AA114" s="14"/>
      <c r="AB114" s="17"/>
      <c r="AC114" s="17"/>
      <c r="AD114" s="17"/>
      <c r="AE114" s="17"/>
    </row>
    <row r="115" spans="1:31" x14ac:dyDescent="0.2">
      <c r="A115" s="17"/>
      <c r="B115" s="17"/>
      <c r="C115" s="16"/>
      <c r="D115" s="17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22"/>
      <c r="S115" s="159"/>
      <c r="T115" s="14"/>
      <c r="U115" s="14"/>
      <c r="V115" s="14"/>
      <c r="W115" s="14"/>
      <c r="X115" s="14"/>
      <c r="Y115" s="14"/>
      <c r="Z115" s="14"/>
      <c r="AA115" s="14"/>
      <c r="AB115" s="17"/>
      <c r="AC115" s="17"/>
      <c r="AD115" s="17"/>
      <c r="AE115" s="17"/>
    </row>
    <row r="116" spans="1:31" x14ac:dyDescent="0.2">
      <c r="A116" s="17"/>
      <c r="B116" s="17"/>
      <c r="C116" s="16"/>
      <c r="D116" s="17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22"/>
      <c r="S116" s="159"/>
      <c r="T116" s="14"/>
      <c r="U116" s="14"/>
      <c r="V116" s="14"/>
      <c r="W116" s="14"/>
      <c r="X116" s="14"/>
      <c r="Y116" s="14"/>
      <c r="Z116" s="14"/>
      <c r="AA116" s="14"/>
      <c r="AB116" s="17"/>
      <c r="AC116" s="17"/>
      <c r="AD116" s="17"/>
      <c r="AE116" s="17"/>
    </row>
    <row r="117" spans="1:31" x14ac:dyDescent="0.2">
      <c r="A117" s="17"/>
      <c r="B117" s="17"/>
      <c r="C117" s="16"/>
      <c r="D117" s="17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22"/>
      <c r="S117" s="159"/>
      <c r="T117" s="14"/>
      <c r="U117" s="14"/>
      <c r="V117" s="14"/>
      <c r="W117" s="14"/>
      <c r="X117" s="14"/>
      <c r="Y117" s="14"/>
      <c r="Z117" s="14"/>
      <c r="AA117" s="14"/>
      <c r="AB117" s="17"/>
      <c r="AC117" s="17"/>
      <c r="AD117" s="17"/>
      <c r="AE117" s="17"/>
    </row>
    <row r="118" spans="1:31" x14ac:dyDescent="0.2">
      <c r="A118" s="17"/>
      <c r="B118" s="17"/>
      <c r="C118" s="16"/>
      <c r="D118" s="17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22"/>
      <c r="S118" s="159"/>
      <c r="T118" s="14"/>
      <c r="U118" s="14"/>
      <c r="V118" s="14"/>
      <c r="W118" s="14"/>
      <c r="X118" s="14"/>
      <c r="Y118" s="14"/>
      <c r="Z118" s="14"/>
      <c r="AA118" s="14"/>
      <c r="AB118" s="17"/>
      <c r="AC118" s="17"/>
      <c r="AD118" s="17"/>
      <c r="AE118" s="17"/>
    </row>
    <row r="119" spans="1:31" x14ac:dyDescent="0.2">
      <c r="A119" s="17"/>
      <c r="B119" s="17"/>
      <c r="C119" s="16"/>
      <c r="D119" s="17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22"/>
      <c r="S119" s="159"/>
      <c r="T119" s="14"/>
      <c r="U119" s="14"/>
      <c r="V119" s="14"/>
      <c r="W119" s="14"/>
      <c r="X119" s="14"/>
      <c r="Y119" s="14"/>
      <c r="Z119" s="14"/>
      <c r="AA119" s="14"/>
      <c r="AB119" s="17"/>
      <c r="AC119" s="17"/>
      <c r="AD119" s="17"/>
      <c r="AE119" s="17"/>
    </row>
    <row r="120" spans="1:31" x14ac:dyDescent="0.2">
      <c r="A120" s="17"/>
      <c r="B120" s="17"/>
      <c r="C120" s="16"/>
      <c r="D120" s="17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22"/>
      <c r="S120" s="159"/>
      <c r="T120" s="14"/>
      <c r="U120" s="14"/>
      <c r="V120" s="14"/>
      <c r="W120" s="14"/>
      <c r="X120" s="14"/>
      <c r="Y120" s="14"/>
      <c r="Z120" s="14"/>
      <c r="AA120" s="14"/>
      <c r="AB120" s="17"/>
      <c r="AC120" s="17"/>
      <c r="AD120" s="17"/>
      <c r="AE120" s="17"/>
    </row>
    <row r="121" spans="1:31" x14ac:dyDescent="0.2">
      <c r="A121" s="17"/>
      <c r="B121" s="17"/>
      <c r="C121" s="16"/>
      <c r="D121" s="17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59"/>
      <c r="T121" s="14"/>
      <c r="U121" s="14"/>
      <c r="V121" s="14"/>
      <c r="W121" s="14"/>
      <c r="X121" s="14"/>
      <c r="Y121" s="14"/>
      <c r="Z121" s="14"/>
      <c r="AA121" s="14"/>
      <c r="AB121" s="17"/>
      <c r="AC121" s="17"/>
      <c r="AD121" s="17"/>
      <c r="AE121" s="17"/>
    </row>
    <row r="122" spans="1:31" x14ac:dyDescent="0.2">
      <c r="A122" s="17"/>
      <c r="B122" s="17"/>
      <c r="C122" s="16"/>
      <c r="D122" s="17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59"/>
      <c r="T122" s="14"/>
      <c r="U122" s="14"/>
      <c r="V122" s="14"/>
      <c r="W122" s="14"/>
      <c r="X122" s="14"/>
      <c r="Y122" s="14"/>
      <c r="Z122" s="14"/>
      <c r="AA122" s="14"/>
      <c r="AB122" s="17"/>
      <c r="AC122" s="17"/>
      <c r="AD122" s="17"/>
      <c r="AE122" s="17"/>
    </row>
    <row r="123" spans="1:31" x14ac:dyDescent="0.2">
      <c r="A123" s="17"/>
      <c r="B123" s="17"/>
      <c r="C123" s="16"/>
      <c r="D123" s="17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59"/>
      <c r="T123" s="14"/>
      <c r="U123" s="14"/>
      <c r="V123" s="14"/>
      <c r="W123" s="14"/>
      <c r="X123" s="14"/>
      <c r="Y123" s="14"/>
      <c r="Z123" s="14"/>
      <c r="AA123" s="14"/>
      <c r="AB123" s="17"/>
      <c r="AC123" s="17"/>
      <c r="AD123" s="17"/>
      <c r="AE123" s="17"/>
    </row>
    <row r="124" spans="1:31" x14ac:dyDescent="0.2">
      <c r="A124" s="17"/>
      <c r="B124" s="17"/>
      <c r="C124" s="16"/>
      <c r="D124" s="17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59"/>
      <c r="T124" s="14"/>
      <c r="U124" s="14"/>
      <c r="V124" s="14"/>
      <c r="W124" s="14"/>
      <c r="X124" s="14"/>
      <c r="Y124" s="14"/>
      <c r="Z124" s="14"/>
      <c r="AA124" s="14"/>
      <c r="AB124" s="17"/>
      <c r="AC124" s="17"/>
      <c r="AD124" s="17"/>
      <c r="AE124" s="17"/>
    </row>
    <row r="125" spans="1:31" x14ac:dyDescent="0.2">
      <c r="A125" s="17"/>
      <c r="B125" s="17"/>
      <c r="C125" s="16"/>
      <c r="D125" s="17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59"/>
      <c r="T125" s="14"/>
      <c r="U125" s="14"/>
      <c r="V125" s="14"/>
      <c r="W125" s="14"/>
      <c r="X125" s="14"/>
      <c r="Y125" s="14"/>
      <c r="Z125" s="14"/>
      <c r="AA125" s="14"/>
      <c r="AB125" s="17"/>
      <c r="AC125" s="17"/>
      <c r="AD125" s="17"/>
      <c r="AE125" s="17"/>
    </row>
    <row r="126" spans="1:31" x14ac:dyDescent="0.2">
      <c r="A126" s="17"/>
      <c r="B126" s="17"/>
      <c r="C126" s="16"/>
      <c r="D126" s="17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59"/>
      <c r="T126" s="14"/>
      <c r="U126" s="14"/>
      <c r="V126" s="14"/>
      <c r="W126" s="14"/>
      <c r="X126" s="14"/>
      <c r="Y126" s="14"/>
      <c r="Z126" s="14"/>
      <c r="AA126" s="14"/>
      <c r="AB126" s="17"/>
      <c r="AC126" s="17"/>
      <c r="AD126" s="17"/>
      <c r="AE126" s="17"/>
    </row>
    <row r="127" spans="1:31" x14ac:dyDescent="0.2">
      <c r="A127" s="17"/>
      <c r="B127" s="17"/>
      <c r="C127" s="16"/>
      <c r="D127" s="17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59"/>
      <c r="T127" s="14"/>
      <c r="U127" s="14"/>
      <c r="V127" s="14"/>
      <c r="W127" s="14"/>
      <c r="X127" s="14"/>
      <c r="Y127" s="14"/>
      <c r="Z127" s="14"/>
      <c r="AA127" s="14"/>
      <c r="AB127" s="17"/>
      <c r="AC127" s="17"/>
      <c r="AD127" s="17"/>
      <c r="AE127" s="17"/>
    </row>
    <row r="128" spans="1:31" x14ac:dyDescent="0.2">
      <c r="A128" s="17"/>
      <c r="B128" s="17"/>
      <c r="C128" s="16"/>
      <c r="D128" s="17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59"/>
      <c r="T128" s="14"/>
      <c r="U128" s="14"/>
      <c r="V128" s="14"/>
      <c r="W128" s="14"/>
      <c r="X128" s="14"/>
      <c r="Y128" s="14"/>
      <c r="Z128" s="14"/>
      <c r="AA128" s="14"/>
      <c r="AB128" s="17"/>
      <c r="AC128" s="17"/>
      <c r="AD128" s="17"/>
      <c r="AE128" s="17"/>
    </row>
    <row r="129" spans="1:31" x14ac:dyDescent="0.2">
      <c r="A129" s="17"/>
      <c r="B129" s="17"/>
      <c r="C129" s="16"/>
      <c r="D129" s="17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59"/>
      <c r="T129" s="14"/>
      <c r="U129" s="14"/>
      <c r="V129" s="14"/>
      <c r="W129" s="14"/>
      <c r="X129" s="14"/>
      <c r="Y129" s="14"/>
      <c r="Z129" s="14"/>
      <c r="AA129" s="14"/>
      <c r="AB129" s="17"/>
      <c r="AC129" s="17"/>
      <c r="AD129" s="17"/>
      <c r="AE129" s="17"/>
    </row>
    <row r="130" spans="1:31" x14ac:dyDescent="0.2">
      <c r="A130" s="17"/>
      <c r="B130" s="17"/>
      <c r="C130" s="16"/>
      <c r="D130" s="17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59"/>
      <c r="T130" s="14"/>
      <c r="U130" s="14"/>
      <c r="V130" s="14"/>
      <c r="W130" s="14"/>
      <c r="X130" s="14"/>
      <c r="Y130" s="14"/>
      <c r="Z130" s="14"/>
      <c r="AA130" s="14"/>
      <c r="AB130" s="17"/>
      <c r="AC130" s="17"/>
      <c r="AD130" s="17"/>
      <c r="AE130" s="17"/>
    </row>
    <row r="131" spans="1:31" x14ac:dyDescent="0.2">
      <c r="A131" s="17"/>
      <c r="B131" s="17"/>
      <c r="C131" s="16"/>
      <c r="D131" s="17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59"/>
      <c r="T131" s="14"/>
      <c r="U131" s="14"/>
      <c r="V131" s="14"/>
      <c r="W131" s="14"/>
      <c r="X131" s="14"/>
      <c r="Y131" s="14"/>
      <c r="Z131" s="14"/>
      <c r="AA131" s="14"/>
      <c r="AB131" s="17"/>
      <c r="AC131" s="17"/>
      <c r="AD131" s="17"/>
      <c r="AE131" s="17"/>
    </row>
    <row r="132" spans="1:31" x14ac:dyDescent="0.2">
      <c r="A132" s="17"/>
      <c r="B132" s="17"/>
      <c r="C132" s="16"/>
      <c r="D132" s="17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59"/>
      <c r="T132" s="14"/>
      <c r="U132" s="14"/>
      <c r="V132" s="14"/>
      <c r="W132" s="14"/>
      <c r="X132" s="14"/>
      <c r="Y132" s="14"/>
      <c r="Z132" s="14"/>
      <c r="AA132" s="14"/>
      <c r="AB132" s="17"/>
      <c r="AC132" s="17"/>
      <c r="AD132" s="17"/>
      <c r="AE132" s="17"/>
    </row>
    <row r="133" spans="1:31" x14ac:dyDescent="0.2">
      <c r="A133" s="17"/>
      <c r="B133" s="17"/>
      <c r="C133" s="16"/>
      <c r="D133" s="17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59"/>
      <c r="T133" s="14"/>
      <c r="U133" s="14"/>
      <c r="V133" s="14"/>
      <c r="W133" s="14"/>
      <c r="X133" s="14"/>
      <c r="Y133" s="14"/>
      <c r="Z133" s="14"/>
      <c r="AA133" s="14"/>
      <c r="AB133" s="17"/>
      <c r="AC133" s="17"/>
      <c r="AD133" s="17"/>
      <c r="AE133" s="17"/>
    </row>
    <row r="134" spans="1:31" x14ac:dyDescent="0.2">
      <c r="A134" s="17"/>
      <c r="B134" s="17"/>
      <c r="C134" s="16"/>
      <c r="D134" s="17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59"/>
      <c r="T134" s="14"/>
      <c r="U134" s="14"/>
      <c r="V134" s="14"/>
      <c r="W134" s="14"/>
      <c r="X134" s="14"/>
      <c r="Y134" s="14"/>
      <c r="Z134" s="14"/>
      <c r="AA134" s="14"/>
      <c r="AB134" s="17"/>
      <c r="AC134" s="17"/>
      <c r="AD134" s="17"/>
      <c r="AE134" s="17"/>
    </row>
    <row r="135" spans="1:31" x14ac:dyDescent="0.2">
      <c r="A135" s="17"/>
      <c r="B135" s="17"/>
      <c r="C135" s="16"/>
      <c r="D135" s="17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59"/>
      <c r="T135" s="14"/>
      <c r="U135" s="14"/>
      <c r="V135" s="14"/>
      <c r="W135" s="14"/>
      <c r="X135" s="14"/>
      <c r="Y135" s="14"/>
      <c r="Z135" s="14"/>
      <c r="AA135" s="14"/>
      <c r="AB135" s="17"/>
      <c r="AC135" s="17"/>
      <c r="AD135" s="17"/>
      <c r="AE135" s="17"/>
    </row>
    <row r="136" spans="1:31" x14ac:dyDescent="0.2">
      <c r="A136" s="17"/>
      <c r="B136" s="17"/>
      <c r="C136" s="16"/>
      <c r="D136" s="17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59"/>
      <c r="T136" s="14"/>
      <c r="U136" s="14"/>
      <c r="V136" s="14"/>
      <c r="W136" s="14"/>
      <c r="X136" s="14"/>
      <c r="Y136" s="14"/>
      <c r="Z136" s="14"/>
      <c r="AA136" s="14"/>
      <c r="AB136" s="17"/>
      <c r="AC136" s="17"/>
      <c r="AD136" s="17"/>
      <c r="AE136" s="17"/>
    </row>
    <row r="137" spans="1:31" x14ac:dyDescent="0.2">
      <c r="A137" s="17"/>
      <c r="B137" s="17"/>
      <c r="C137" s="16"/>
      <c r="D137" s="17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59"/>
      <c r="T137" s="14"/>
      <c r="U137" s="14"/>
      <c r="V137" s="14"/>
      <c r="W137" s="14"/>
      <c r="X137" s="14"/>
      <c r="Y137" s="14"/>
      <c r="Z137" s="14"/>
      <c r="AA137" s="14"/>
      <c r="AB137" s="17"/>
      <c r="AC137" s="17"/>
      <c r="AD137" s="17"/>
      <c r="AE137" s="17"/>
    </row>
    <row r="138" spans="1:31" x14ac:dyDescent="0.2">
      <c r="A138" s="17"/>
      <c r="B138" s="17"/>
      <c r="C138" s="16"/>
      <c r="D138" s="17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59"/>
      <c r="T138" s="14"/>
      <c r="U138" s="14"/>
      <c r="V138" s="14"/>
      <c r="W138" s="14"/>
      <c r="X138" s="14"/>
      <c r="Y138" s="14"/>
      <c r="Z138" s="14"/>
      <c r="AA138" s="14"/>
      <c r="AB138" s="17"/>
      <c r="AC138" s="17"/>
      <c r="AD138" s="17"/>
      <c r="AE138" s="17"/>
    </row>
    <row r="139" spans="1:31" x14ac:dyDescent="0.2">
      <c r="A139" s="17"/>
      <c r="B139" s="17"/>
      <c r="C139" s="16"/>
      <c r="D139" s="17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59"/>
      <c r="T139" s="14"/>
      <c r="U139" s="14"/>
      <c r="V139" s="14"/>
      <c r="W139" s="14"/>
      <c r="X139" s="14"/>
      <c r="Y139" s="14"/>
      <c r="Z139" s="14"/>
      <c r="AA139" s="14"/>
      <c r="AB139" s="17"/>
      <c r="AC139" s="17"/>
      <c r="AD139" s="17"/>
      <c r="AE139" s="17"/>
    </row>
    <row r="140" spans="1:31" x14ac:dyDescent="0.2">
      <c r="A140" s="17"/>
      <c r="B140" s="17"/>
      <c r="C140" s="16"/>
      <c r="D140" s="17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59"/>
      <c r="T140" s="14"/>
      <c r="U140" s="14"/>
      <c r="V140" s="14"/>
      <c r="W140" s="14"/>
      <c r="X140" s="14"/>
      <c r="Y140" s="14"/>
      <c r="Z140" s="14"/>
      <c r="AA140" s="14"/>
      <c r="AB140" s="17"/>
      <c r="AC140" s="17"/>
      <c r="AD140" s="17"/>
      <c r="AE140" s="17"/>
    </row>
    <row r="141" spans="1:31" x14ac:dyDescent="0.2">
      <c r="A141" s="17"/>
      <c r="B141" s="17"/>
      <c r="C141" s="16"/>
      <c r="D141" s="17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59"/>
      <c r="T141" s="14"/>
      <c r="U141" s="14"/>
      <c r="V141" s="14"/>
      <c r="W141" s="14"/>
      <c r="X141" s="14"/>
      <c r="Y141" s="14"/>
      <c r="Z141" s="14"/>
      <c r="AA141" s="14"/>
      <c r="AB141" s="17"/>
      <c r="AC141" s="17"/>
      <c r="AD141" s="17"/>
      <c r="AE141" s="17"/>
    </row>
    <row r="142" spans="1:31" x14ac:dyDescent="0.2">
      <c r="A142" s="17"/>
      <c r="B142" s="17"/>
      <c r="C142" s="16"/>
      <c r="D142" s="17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59"/>
      <c r="T142" s="14"/>
      <c r="U142" s="14"/>
      <c r="V142" s="14"/>
      <c r="W142" s="14"/>
      <c r="X142" s="14"/>
      <c r="Y142" s="14"/>
      <c r="Z142" s="14"/>
      <c r="AA142" s="14"/>
      <c r="AB142" s="17"/>
      <c r="AC142" s="17"/>
      <c r="AD142" s="17"/>
      <c r="AE142" s="17"/>
    </row>
    <row r="143" spans="1:31" x14ac:dyDescent="0.2">
      <c r="A143" s="17"/>
      <c r="B143" s="17"/>
      <c r="C143" s="16"/>
      <c r="D143" s="17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59"/>
      <c r="T143" s="14"/>
      <c r="U143" s="14"/>
      <c r="V143" s="14"/>
      <c r="W143" s="14"/>
      <c r="X143" s="14"/>
      <c r="Y143" s="14"/>
      <c r="Z143" s="14"/>
      <c r="AA143" s="14"/>
      <c r="AB143" s="17"/>
      <c r="AC143" s="17"/>
      <c r="AD143" s="17"/>
      <c r="AE143" s="17"/>
    </row>
    <row r="144" spans="1:31" x14ac:dyDescent="0.2">
      <c r="A144" s="17"/>
      <c r="B144" s="17"/>
      <c r="C144" s="16"/>
      <c r="D144" s="17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59"/>
      <c r="T144" s="14"/>
      <c r="U144" s="14"/>
      <c r="V144" s="14"/>
      <c r="W144" s="14"/>
      <c r="X144" s="14"/>
      <c r="Y144" s="14"/>
      <c r="Z144" s="14"/>
      <c r="AA144" s="14"/>
      <c r="AB144" s="17"/>
      <c r="AC144" s="17"/>
      <c r="AD144" s="17"/>
      <c r="AE144" s="17"/>
    </row>
    <row r="145" spans="1:31" x14ac:dyDescent="0.2">
      <c r="A145" s="17"/>
      <c r="B145" s="17"/>
      <c r="C145" s="16"/>
      <c r="D145" s="17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59"/>
      <c r="T145" s="14"/>
      <c r="U145" s="14"/>
      <c r="V145" s="14"/>
      <c r="W145" s="14"/>
      <c r="X145" s="14"/>
      <c r="Y145" s="14"/>
      <c r="Z145" s="14"/>
      <c r="AA145" s="14"/>
      <c r="AB145" s="17"/>
      <c r="AC145" s="17"/>
      <c r="AD145" s="17"/>
      <c r="AE145" s="17"/>
    </row>
    <row r="146" spans="1:31" x14ac:dyDescent="0.2">
      <c r="A146" s="17"/>
      <c r="B146" s="17"/>
      <c r="C146" s="16"/>
      <c r="D146" s="17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59"/>
      <c r="T146" s="14"/>
      <c r="U146" s="14"/>
      <c r="V146" s="14"/>
      <c r="W146" s="14"/>
      <c r="X146" s="14"/>
      <c r="Y146" s="14"/>
      <c r="Z146" s="14"/>
      <c r="AA146" s="14"/>
      <c r="AB146" s="17"/>
      <c r="AC146" s="17"/>
      <c r="AD146" s="17"/>
      <c r="AE146" s="17"/>
    </row>
    <row r="147" spans="1:31" x14ac:dyDescent="0.2">
      <c r="A147" s="17"/>
      <c r="B147" s="17"/>
      <c r="C147" s="16"/>
      <c r="D147" s="17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59"/>
      <c r="T147" s="14"/>
      <c r="U147" s="14"/>
      <c r="V147" s="14"/>
      <c r="W147" s="14"/>
      <c r="X147" s="14"/>
      <c r="Y147" s="14"/>
      <c r="Z147" s="14"/>
      <c r="AA147" s="14"/>
      <c r="AB147" s="17"/>
      <c r="AC147" s="17"/>
      <c r="AD147" s="17"/>
      <c r="AE147" s="17"/>
    </row>
    <row r="148" spans="1:31" x14ac:dyDescent="0.2">
      <c r="A148" s="17"/>
      <c r="B148" s="17"/>
      <c r="C148" s="17"/>
      <c r="D148" s="17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59"/>
      <c r="T148" s="14"/>
      <c r="U148" s="14"/>
      <c r="V148" s="14"/>
      <c r="W148" s="14"/>
      <c r="X148" s="14"/>
      <c r="Y148" s="14"/>
      <c r="Z148" s="14"/>
      <c r="AA148" s="14"/>
      <c r="AB148" s="17"/>
      <c r="AC148" s="17"/>
      <c r="AD148" s="17"/>
      <c r="AE148" s="17"/>
    </row>
    <row r="149" spans="1:31" x14ac:dyDescent="0.2">
      <c r="A149" s="17"/>
      <c r="B149" s="17"/>
      <c r="C149" s="17"/>
      <c r="D149" s="17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59"/>
      <c r="T149" s="14"/>
      <c r="U149" s="14"/>
      <c r="V149" s="14"/>
      <c r="W149" s="14"/>
      <c r="X149" s="14"/>
      <c r="Y149" s="14"/>
      <c r="Z149" s="14"/>
      <c r="AA149" s="14"/>
      <c r="AB149" s="17"/>
      <c r="AC149" s="17"/>
      <c r="AD149" s="17"/>
      <c r="AE149" s="17"/>
    </row>
    <row r="150" spans="1:31" x14ac:dyDescent="0.2">
      <c r="A150" s="17"/>
      <c r="B150" s="17"/>
      <c r="C150" s="17"/>
      <c r="D150" s="17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59"/>
      <c r="T150" s="14"/>
      <c r="U150" s="14"/>
      <c r="V150" s="14"/>
      <c r="W150" s="14"/>
      <c r="X150" s="14"/>
      <c r="Y150" s="14"/>
      <c r="Z150" s="14"/>
      <c r="AA150" s="14"/>
      <c r="AB150" s="17"/>
      <c r="AC150" s="17"/>
      <c r="AD150" s="17"/>
      <c r="AE150" s="17"/>
    </row>
    <row r="151" spans="1:31" x14ac:dyDescent="0.2">
      <c r="A151" s="17"/>
      <c r="B151" s="17"/>
      <c r="C151" s="17"/>
      <c r="D151" s="17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59"/>
      <c r="T151" s="14"/>
      <c r="U151" s="14"/>
      <c r="V151" s="14"/>
      <c r="W151" s="14"/>
      <c r="X151" s="14"/>
      <c r="Y151" s="14"/>
      <c r="Z151" s="14"/>
      <c r="AA151" s="14"/>
      <c r="AB151" s="17"/>
      <c r="AC151" s="17"/>
      <c r="AD151" s="17"/>
      <c r="AE151" s="17"/>
    </row>
    <row r="152" spans="1:31" x14ac:dyDescent="0.2">
      <c r="A152" s="17"/>
      <c r="B152" s="17"/>
      <c r="C152" s="17"/>
      <c r="D152" s="17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59"/>
      <c r="T152" s="14"/>
      <c r="U152" s="14"/>
      <c r="V152" s="14"/>
      <c r="W152" s="14"/>
      <c r="X152" s="14"/>
      <c r="Y152" s="14"/>
      <c r="Z152" s="14"/>
      <c r="AA152" s="14"/>
      <c r="AB152" s="17"/>
      <c r="AC152" s="17"/>
      <c r="AD152" s="17"/>
      <c r="AE152" s="17"/>
    </row>
    <row r="153" spans="1:31" x14ac:dyDescent="0.2">
      <c r="A153" s="17"/>
      <c r="B153" s="17"/>
      <c r="C153" s="17"/>
      <c r="D153" s="17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59"/>
      <c r="T153" s="14"/>
      <c r="U153" s="14"/>
      <c r="V153" s="14"/>
      <c r="W153" s="14"/>
      <c r="X153" s="14"/>
      <c r="Y153" s="14"/>
      <c r="Z153" s="14"/>
      <c r="AA153" s="14"/>
      <c r="AB153" s="17"/>
      <c r="AC153" s="17"/>
      <c r="AD153" s="17"/>
      <c r="AE153" s="17"/>
    </row>
    <row r="154" spans="1:31" x14ac:dyDescent="0.2">
      <c r="A154" s="17"/>
      <c r="B154" s="17"/>
      <c r="C154" s="17"/>
      <c r="D154" s="17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59"/>
      <c r="T154" s="14"/>
      <c r="U154" s="14"/>
      <c r="V154" s="14"/>
      <c r="W154" s="14"/>
      <c r="X154" s="14"/>
      <c r="Y154" s="14"/>
      <c r="Z154" s="14"/>
      <c r="AA154" s="14"/>
      <c r="AB154" s="17"/>
      <c r="AC154" s="17"/>
      <c r="AD154" s="17"/>
      <c r="AE154" s="17"/>
    </row>
    <row r="155" spans="1:31" x14ac:dyDescent="0.2">
      <c r="A155" s="17"/>
      <c r="B155" s="17"/>
      <c r="C155" s="17"/>
      <c r="D155" s="17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59"/>
      <c r="T155" s="14"/>
      <c r="U155" s="14"/>
      <c r="V155" s="14"/>
      <c r="W155" s="14"/>
      <c r="X155" s="14"/>
      <c r="Y155" s="14"/>
      <c r="Z155" s="14"/>
      <c r="AA155" s="14"/>
      <c r="AB155" s="17"/>
      <c r="AC155" s="17"/>
      <c r="AD155" s="17"/>
      <c r="AE155" s="17"/>
    </row>
    <row r="156" spans="1:31" x14ac:dyDescent="0.2">
      <c r="A156" s="17"/>
      <c r="B156" s="17"/>
      <c r="C156" s="17"/>
      <c r="D156" s="17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59"/>
      <c r="T156" s="14"/>
      <c r="U156" s="14"/>
      <c r="V156" s="14"/>
      <c r="W156" s="14"/>
      <c r="X156" s="14"/>
      <c r="Y156" s="14"/>
      <c r="Z156" s="14"/>
      <c r="AA156" s="14"/>
      <c r="AB156" s="17"/>
      <c r="AC156" s="17"/>
      <c r="AD156" s="17"/>
      <c r="AE156" s="17"/>
    </row>
    <row r="157" spans="1:31" x14ac:dyDescent="0.2">
      <c r="A157" s="17"/>
      <c r="B157" s="17"/>
      <c r="C157" s="17"/>
      <c r="D157" s="17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59"/>
      <c r="T157" s="14"/>
      <c r="U157" s="14"/>
      <c r="V157" s="14"/>
      <c r="W157" s="14"/>
      <c r="X157" s="14"/>
      <c r="Y157" s="14"/>
      <c r="Z157" s="14"/>
      <c r="AA157" s="14"/>
      <c r="AB157" s="17"/>
      <c r="AC157" s="17"/>
      <c r="AD157" s="17"/>
      <c r="AE157" s="17"/>
    </row>
    <row r="158" spans="1:31" x14ac:dyDescent="0.2">
      <c r="A158" s="17"/>
      <c r="B158" s="17"/>
      <c r="C158" s="17"/>
      <c r="D158" s="17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59"/>
      <c r="T158" s="14"/>
      <c r="U158" s="14"/>
      <c r="V158" s="14"/>
      <c r="W158" s="14"/>
      <c r="X158" s="14"/>
      <c r="Y158" s="14"/>
      <c r="Z158" s="14"/>
      <c r="AA158" s="14"/>
      <c r="AB158" s="17"/>
      <c r="AC158" s="17"/>
      <c r="AD158" s="17"/>
      <c r="AE158" s="17"/>
    </row>
    <row r="159" spans="1:31" x14ac:dyDescent="0.2">
      <c r="A159" s="17"/>
      <c r="B159" s="17"/>
      <c r="C159" s="17"/>
      <c r="D159" s="17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59"/>
      <c r="T159" s="14"/>
      <c r="U159" s="14"/>
      <c r="V159" s="14"/>
      <c r="W159" s="14"/>
      <c r="X159" s="14"/>
      <c r="Y159" s="14"/>
      <c r="Z159" s="14"/>
      <c r="AA159" s="14"/>
      <c r="AB159" s="17"/>
      <c r="AC159" s="17"/>
      <c r="AD159" s="17"/>
      <c r="AE159" s="17"/>
    </row>
    <row r="160" spans="1:31" x14ac:dyDescent="0.2">
      <c r="A160" s="17"/>
      <c r="B160" s="17"/>
      <c r="C160" s="17"/>
      <c r="D160" s="17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59"/>
      <c r="T160" s="14"/>
      <c r="U160" s="14"/>
      <c r="V160" s="14"/>
      <c r="W160" s="14"/>
      <c r="X160" s="14"/>
      <c r="Y160" s="14"/>
      <c r="Z160" s="14"/>
      <c r="AA160" s="14"/>
      <c r="AB160" s="17"/>
      <c r="AC160" s="17"/>
      <c r="AD160" s="17"/>
      <c r="AE160" s="17"/>
    </row>
    <row r="161" spans="1:31" x14ac:dyDescent="0.2">
      <c r="A161" s="17"/>
      <c r="B161" s="17"/>
      <c r="C161" s="17"/>
      <c r="D161" s="17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59"/>
      <c r="T161" s="14"/>
      <c r="U161" s="14"/>
      <c r="V161" s="14"/>
      <c r="W161" s="14"/>
      <c r="X161" s="14"/>
      <c r="Y161" s="14"/>
      <c r="Z161" s="14"/>
      <c r="AA161" s="14"/>
      <c r="AB161" s="17"/>
      <c r="AC161" s="17"/>
      <c r="AD161" s="17"/>
      <c r="AE161" s="17"/>
    </row>
    <row r="162" spans="1:31" x14ac:dyDescent="0.2">
      <c r="A162" s="17"/>
      <c r="B162" s="17"/>
      <c r="C162" s="17"/>
      <c r="D162" s="17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59"/>
      <c r="T162" s="14"/>
      <c r="U162" s="14"/>
      <c r="V162" s="14"/>
      <c r="W162" s="14"/>
      <c r="X162" s="14"/>
      <c r="Y162" s="14"/>
      <c r="Z162" s="14"/>
      <c r="AA162" s="14"/>
      <c r="AB162" s="17"/>
      <c r="AC162" s="17"/>
      <c r="AD162" s="17"/>
      <c r="AE162" s="17"/>
    </row>
    <row r="163" spans="1:31" x14ac:dyDescent="0.2">
      <c r="A163" s="17"/>
      <c r="B163" s="17"/>
      <c r="C163" s="17"/>
      <c r="D163" s="17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59"/>
      <c r="T163" s="14"/>
      <c r="U163" s="14"/>
      <c r="V163" s="14"/>
      <c r="W163" s="14"/>
      <c r="X163" s="14"/>
      <c r="Y163" s="14"/>
      <c r="Z163" s="14"/>
      <c r="AA163" s="14"/>
      <c r="AB163" s="17"/>
      <c r="AC163" s="17"/>
      <c r="AD163" s="17"/>
      <c r="AE163" s="17"/>
    </row>
    <row r="164" spans="1:31" x14ac:dyDescent="0.2">
      <c r="A164" s="17"/>
      <c r="B164" s="17"/>
      <c r="C164" s="17"/>
      <c r="D164" s="17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59"/>
      <c r="T164" s="14"/>
      <c r="U164" s="14"/>
      <c r="V164" s="14"/>
      <c r="W164" s="14"/>
      <c r="X164" s="14"/>
      <c r="Y164" s="14"/>
      <c r="Z164" s="14"/>
      <c r="AA164" s="14"/>
      <c r="AB164" s="17"/>
      <c r="AC164" s="17"/>
      <c r="AD164" s="17"/>
      <c r="AE164" s="17"/>
    </row>
    <row r="165" spans="1:31" x14ac:dyDescent="0.2">
      <c r="A165" s="17"/>
      <c r="B165" s="17"/>
      <c r="C165" s="17"/>
      <c r="D165" s="17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59"/>
      <c r="T165" s="14"/>
      <c r="U165" s="14"/>
      <c r="V165" s="14"/>
      <c r="W165" s="14"/>
      <c r="X165" s="14"/>
      <c r="Y165" s="14"/>
      <c r="Z165" s="14"/>
      <c r="AA165" s="14"/>
      <c r="AB165" s="17"/>
      <c r="AC165" s="17"/>
      <c r="AD165" s="17"/>
      <c r="AE165" s="17"/>
    </row>
    <row r="166" spans="1:31" x14ac:dyDescent="0.2">
      <c r="A166" s="17"/>
      <c r="B166" s="17"/>
      <c r="C166" s="17"/>
      <c r="D166" s="17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59"/>
      <c r="T166" s="14"/>
      <c r="U166" s="14"/>
      <c r="V166" s="14"/>
      <c r="W166" s="14"/>
      <c r="X166" s="14"/>
      <c r="Y166" s="14"/>
      <c r="Z166" s="14"/>
      <c r="AA166" s="14"/>
      <c r="AB166" s="17"/>
      <c r="AC166" s="17"/>
      <c r="AD166" s="17"/>
      <c r="AE166" s="17"/>
    </row>
    <row r="167" spans="1:31" x14ac:dyDescent="0.2">
      <c r="A167" s="17"/>
      <c r="B167" s="17"/>
      <c r="C167" s="17"/>
      <c r="D167" s="17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59"/>
      <c r="T167" s="14"/>
      <c r="U167" s="14"/>
      <c r="V167" s="14"/>
      <c r="W167" s="14"/>
      <c r="X167" s="14"/>
      <c r="Y167" s="14"/>
      <c r="Z167" s="14"/>
      <c r="AA167" s="14"/>
      <c r="AB167" s="17"/>
      <c r="AC167" s="17"/>
      <c r="AD167" s="17"/>
      <c r="AE167" s="17"/>
    </row>
    <row r="168" spans="1:31" x14ac:dyDescent="0.2">
      <c r="A168" s="17"/>
      <c r="B168" s="17"/>
      <c r="C168" s="17"/>
      <c r="D168" s="17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59"/>
      <c r="T168" s="14"/>
      <c r="U168" s="14"/>
      <c r="V168" s="14"/>
      <c r="W168" s="14"/>
      <c r="X168" s="14"/>
      <c r="Y168" s="14"/>
      <c r="Z168" s="14"/>
      <c r="AA168" s="14"/>
      <c r="AB168" s="17"/>
      <c r="AC168" s="17"/>
      <c r="AD168" s="17"/>
      <c r="AE168" s="17"/>
    </row>
    <row r="169" spans="1:31" x14ac:dyDescent="0.2">
      <c r="A169" s="17"/>
      <c r="B169" s="17"/>
      <c r="C169" s="17"/>
      <c r="D169" s="17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59"/>
      <c r="T169" s="14"/>
      <c r="U169" s="14"/>
      <c r="V169" s="14"/>
      <c r="W169" s="14"/>
      <c r="X169" s="14"/>
      <c r="Y169" s="14"/>
      <c r="Z169" s="14"/>
      <c r="AA169" s="14"/>
      <c r="AB169" s="17"/>
      <c r="AC169" s="17"/>
      <c r="AD169" s="17"/>
      <c r="AE169" s="17"/>
    </row>
    <row r="170" spans="1:31" x14ac:dyDescent="0.2">
      <c r="A170" s="17"/>
      <c r="B170" s="17"/>
      <c r="C170" s="17"/>
      <c r="D170" s="17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59"/>
      <c r="T170" s="14"/>
      <c r="U170" s="14"/>
      <c r="V170" s="14"/>
      <c r="W170" s="14"/>
      <c r="X170" s="14"/>
      <c r="Y170" s="14"/>
      <c r="Z170" s="14"/>
      <c r="AA170" s="14"/>
      <c r="AB170" s="17"/>
      <c r="AC170" s="17"/>
      <c r="AD170" s="17"/>
      <c r="AE170" s="17"/>
    </row>
    <row r="171" spans="1:31" x14ac:dyDescent="0.2">
      <c r="A171" s="17"/>
      <c r="B171" s="17"/>
      <c r="C171" s="17"/>
      <c r="D171" s="17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59"/>
      <c r="T171" s="14"/>
      <c r="U171" s="14"/>
      <c r="V171" s="14"/>
      <c r="W171" s="14"/>
      <c r="X171" s="14"/>
      <c r="Y171" s="14"/>
      <c r="Z171" s="14"/>
      <c r="AA171" s="14"/>
      <c r="AB171" s="17"/>
      <c r="AC171" s="17"/>
      <c r="AD171" s="17"/>
      <c r="AE171" s="17"/>
    </row>
    <row r="172" spans="1:31" x14ac:dyDescent="0.2">
      <c r="A172" s="17"/>
      <c r="B172" s="17"/>
      <c r="C172" s="17"/>
      <c r="D172" s="17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59"/>
      <c r="T172" s="14"/>
      <c r="U172" s="14"/>
      <c r="V172" s="14"/>
      <c r="W172" s="14"/>
      <c r="X172" s="14"/>
      <c r="Y172" s="14"/>
      <c r="Z172" s="14"/>
      <c r="AA172" s="14"/>
      <c r="AB172" s="17"/>
      <c r="AC172" s="17"/>
      <c r="AD172" s="17"/>
      <c r="AE172" s="17"/>
    </row>
    <row r="173" spans="1:31" x14ac:dyDescent="0.2">
      <c r="A173" s="17"/>
      <c r="B173" s="17"/>
      <c r="C173" s="17"/>
      <c r="D173" s="17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59"/>
      <c r="T173" s="14"/>
      <c r="U173" s="14"/>
      <c r="V173" s="14"/>
      <c r="W173" s="14"/>
      <c r="X173" s="14"/>
      <c r="Y173" s="14"/>
      <c r="Z173" s="14"/>
      <c r="AA173" s="14"/>
      <c r="AB173" s="17"/>
      <c r="AC173" s="17"/>
      <c r="AD173" s="17"/>
      <c r="AE173" s="17"/>
    </row>
    <row r="174" spans="1:31" x14ac:dyDescent="0.2">
      <c r="A174" s="17"/>
      <c r="B174" s="17"/>
      <c r="C174" s="17"/>
      <c r="D174" s="17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59"/>
      <c r="T174" s="14"/>
      <c r="U174" s="14"/>
      <c r="V174" s="14"/>
      <c r="W174" s="14"/>
      <c r="X174" s="14"/>
      <c r="Y174" s="14"/>
      <c r="Z174" s="14"/>
      <c r="AA174" s="14"/>
      <c r="AB174" s="17"/>
      <c r="AC174" s="17"/>
      <c r="AD174" s="17"/>
      <c r="AE174" s="17"/>
    </row>
    <row r="175" spans="1:31" x14ac:dyDescent="0.2">
      <c r="A175" s="17"/>
      <c r="B175" s="17"/>
      <c r="C175" s="17"/>
      <c r="D175" s="17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59"/>
      <c r="T175" s="14"/>
      <c r="U175" s="14"/>
      <c r="V175" s="14"/>
      <c r="W175" s="14"/>
      <c r="X175" s="14"/>
      <c r="Y175" s="14"/>
      <c r="Z175" s="14"/>
      <c r="AA175" s="14"/>
      <c r="AB175" s="17"/>
      <c r="AC175" s="17"/>
      <c r="AD175" s="17"/>
      <c r="AE175" s="17"/>
    </row>
    <row r="176" spans="1:31" x14ac:dyDescent="0.2">
      <c r="A176" s="17"/>
      <c r="B176" s="17"/>
      <c r="C176" s="17"/>
      <c r="D176" s="17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59"/>
      <c r="T176" s="14"/>
      <c r="U176" s="14"/>
      <c r="V176" s="14"/>
      <c r="W176" s="14"/>
      <c r="X176" s="14"/>
      <c r="Y176" s="14"/>
      <c r="Z176" s="14"/>
      <c r="AA176" s="14"/>
      <c r="AB176" s="17"/>
      <c r="AC176" s="17"/>
      <c r="AD176" s="17"/>
      <c r="AE176" s="17"/>
    </row>
    <row r="177" spans="1:31" x14ac:dyDescent="0.2">
      <c r="A177" s="17"/>
      <c r="B177" s="17"/>
      <c r="C177" s="17"/>
      <c r="D177" s="17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59"/>
      <c r="T177" s="14"/>
      <c r="U177" s="14"/>
      <c r="V177" s="14"/>
      <c r="W177" s="14"/>
      <c r="X177" s="14"/>
      <c r="Y177" s="14"/>
      <c r="Z177" s="14"/>
      <c r="AA177" s="14"/>
      <c r="AB177" s="17"/>
      <c r="AC177" s="17"/>
      <c r="AD177" s="17"/>
      <c r="AE177" s="17"/>
    </row>
    <row r="178" spans="1:31" x14ac:dyDescent="0.2">
      <c r="A178" s="17"/>
      <c r="B178" s="17"/>
      <c r="C178" s="17"/>
      <c r="D178" s="17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59"/>
      <c r="T178" s="14"/>
      <c r="U178" s="14"/>
      <c r="V178" s="14"/>
      <c r="W178" s="14"/>
      <c r="X178" s="14"/>
      <c r="Y178" s="14"/>
      <c r="Z178" s="14"/>
      <c r="AA178" s="14"/>
      <c r="AB178" s="17"/>
      <c r="AC178" s="17"/>
      <c r="AD178" s="17"/>
      <c r="AE178" s="17"/>
    </row>
    <row r="179" spans="1:31" x14ac:dyDescent="0.2">
      <c r="A179" s="17"/>
      <c r="B179" s="17"/>
      <c r="C179" s="17"/>
      <c r="D179" s="17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59"/>
      <c r="T179" s="14"/>
      <c r="U179" s="14"/>
      <c r="V179" s="14"/>
      <c r="W179" s="14"/>
      <c r="X179" s="14"/>
      <c r="Y179" s="14"/>
      <c r="Z179" s="14"/>
      <c r="AA179" s="14"/>
      <c r="AB179" s="17"/>
      <c r="AC179" s="17"/>
      <c r="AD179" s="17"/>
      <c r="AE179" s="17"/>
    </row>
    <row r="180" spans="1:31" x14ac:dyDescent="0.2">
      <c r="A180" s="17"/>
      <c r="B180" s="17"/>
      <c r="C180" s="17"/>
      <c r="D180" s="17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59"/>
      <c r="T180" s="14"/>
      <c r="U180" s="14"/>
      <c r="V180" s="14"/>
      <c r="W180" s="14"/>
      <c r="X180" s="14"/>
      <c r="Y180" s="14"/>
      <c r="Z180" s="14"/>
      <c r="AA180" s="14"/>
      <c r="AB180" s="17"/>
      <c r="AC180" s="17"/>
      <c r="AD180" s="17"/>
      <c r="AE180" s="17"/>
    </row>
    <row r="181" spans="1:31" x14ac:dyDescent="0.2">
      <c r="A181" s="17"/>
      <c r="B181" s="17"/>
      <c r="C181" s="17"/>
      <c r="D181" s="17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59"/>
      <c r="T181" s="14"/>
      <c r="U181" s="14"/>
      <c r="V181" s="14"/>
      <c r="W181" s="14"/>
      <c r="X181" s="14"/>
      <c r="Y181" s="14"/>
      <c r="Z181" s="14"/>
      <c r="AA181" s="14"/>
      <c r="AB181" s="17"/>
      <c r="AC181" s="17"/>
      <c r="AD181" s="17"/>
      <c r="AE181" s="17"/>
    </row>
    <row r="182" spans="1:31" x14ac:dyDescent="0.2">
      <c r="A182" s="17"/>
      <c r="B182" s="17"/>
      <c r="C182" s="17"/>
      <c r="D182" s="17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59"/>
      <c r="T182" s="14"/>
      <c r="U182" s="14"/>
      <c r="V182" s="14"/>
      <c r="W182" s="14"/>
      <c r="X182" s="14"/>
      <c r="Y182" s="14"/>
      <c r="Z182" s="14"/>
      <c r="AA182" s="14"/>
      <c r="AB182" s="17"/>
      <c r="AC182" s="17"/>
      <c r="AD182" s="17"/>
      <c r="AE182" s="17"/>
    </row>
    <row r="183" spans="1:31" x14ac:dyDescent="0.2">
      <c r="A183" s="17"/>
      <c r="B183" s="17"/>
      <c r="C183" s="17"/>
      <c r="D183" s="17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59"/>
      <c r="T183" s="14"/>
      <c r="U183" s="14"/>
      <c r="V183" s="14"/>
      <c r="W183" s="14"/>
      <c r="X183" s="14"/>
      <c r="Y183" s="14"/>
      <c r="Z183" s="14"/>
      <c r="AA183" s="14"/>
      <c r="AB183" s="17"/>
      <c r="AC183" s="17"/>
      <c r="AD183" s="17"/>
      <c r="AE183" s="17"/>
    </row>
    <row r="184" spans="1:31" x14ac:dyDescent="0.2">
      <c r="A184" s="17"/>
      <c r="B184" s="17"/>
      <c r="C184" s="17"/>
      <c r="D184" s="17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59"/>
      <c r="T184" s="14"/>
      <c r="U184" s="14"/>
      <c r="V184" s="14"/>
      <c r="W184" s="14"/>
      <c r="X184" s="14"/>
      <c r="Y184" s="14"/>
      <c r="Z184" s="14"/>
      <c r="AA184" s="14"/>
      <c r="AB184" s="17"/>
      <c r="AC184" s="17"/>
      <c r="AD184" s="17"/>
      <c r="AE184" s="17"/>
    </row>
    <row r="185" spans="1:31" x14ac:dyDescent="0.2">
      <c r="A185" s="17"/>
      <c r="B185" s="17"/>
      <c r="C185" s="17"/>
      <c r="D185" s="17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59"/>
      <c r="T185" s="14"/>
      <c r="U185" s="14"/>
      <c r="V185" s="14"/>
      <c r="W185" s="14"/>
      <c r="X185" s="14"/>
      <c r="Y185" s="14"/>
      <c r="Z185" s="14"/>
      <c r="AA185" s="14"/>
      <c r="AB185" s="17"/>
      <c r="AC185" s="17"/>
      <c r="AD185" s="17"/>
      <c r="AE185" s="17"/>
    </row>
    <row r="186" spans="1:31" x14ac:dyDescent="0.2">
      <c r="A186" s="17"/>
      <c r="B186" s="17"/>
      <c r="C186" s="17"/>
      <c r="D186" s="17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59"/>
      <c r="T186" s="14"/>
      <c r="U186" s="14"/>
      <c r="V186" s="14"/>
      <c r="W186" s="14"/>
      <c r="X186" s="14"/>
      <c r="Y186" s="14"/>
      <c r="Z186" s="14"/>
      <c r="AA186" s="14"/>
      <c r="AB186" s="17"/>
      <c r="AC186" s="17"/>
      <c r="AD186" s="17"/>
      <c r="AE186" s="17"/>
    </row>
    <row r="187" spans="1:31" x14ac:dyDescent="0.2">
      <c r="A187" s="17"/>
      <c r="B187" s="17"/>
      <c r="C187" s="17"/>
      <c r="D187" s="17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59"/>
      <c r="T187" s="14"/>
      <c r="U187" s="14"/>
      <c r="V187" s="14"/>
      <c r="W187" s="14"/>
      <c r="X187" s="14"/>
      <c r="Y187" s="14"/>
      <c r="Z187" s="14"/>
      <c r="AA187" s="14"/>
      <c r="AB187" s="17"/>
      <c r="AC187" s="17"/>
      <c r="AD187" s="17"/>
      <c r="AE187" s="17"/>
    </row>
    <row r="188" spans="1:31" x14ac:dyDescent="0.2">
      <c r="A188" s="17"/>
      <c r="B188" s="17"/>
      <c r="C188" s="17"/>
      <c r="D188" s="17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59"/>
      <c r="T188" s="14"/>
      <c r="U188" s="14"/>
      <c r="V188" s="14"/>
      <c r="W188" s="14"/>
      <c r="X188" s="14"/>
      <c r="Y188" s="14"/>
      <c r="Z188" s="14"/>
      <c r="AA188" s="14"/>
      <c r="AB188" s="17"/>
      <c r="AC188" s="17"/>
      <c r="AD188" s="17"/>
      <c r="AE188" s="17"/>
    </row>
    <row r="189" spans="1:31" x14ac:dyDescent="0.2">
      <c r="A189" s="17"/>
      <c r="B189" s="17"/>
      <c r="C189" s="17"/>
      <c r="D189" s="17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59"/>
      <c r="T189" s="14"/>
      <c r="U189" s="14"/>
      <c r="V189" s="14"/>
      <c r="W189" s="14"/>
      <c r="X189" s="14"/>
      <c r="Y189" s="14"/>
      <c r="Z189" s="14"/>
      <c r="AA189" s="14"/>
      <c r="AB189" s="17"/>
      <c r="AC189" s="17"/>
      <c r="AD189" s="17"/>
      <c r="AE189" s="17"/>
    </row>
    <row r="190" spans="1:31" x14ac:dyDescent="0.2">
      <c r="A190" s="17"/>
      <c r="B190" s="17"/>
      <c r="C190" s="17"/>
      <c r="D190" s="17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59"/>
      <c r="T190" s="14"/>
      <c r="U190" s="14"/>
      <c r="V190" s="14"/>
      <c r="W190" s="14"/>
      <c r="X190" s="14"/>
      <c r="Y190" s="14"/>
      <c r="Z190" s="14"/>
      <c r="AA190" s="14"/>
      <c r="AB190" s="17"/>
      <c r="AC190" s="17"/>
      <c r="AD190" s="17"/>
      <c r="AE190" s="17"/>
    </row>
    <row r="191" spans="1:31" x14ac:dyDescent="0.2">
      <c r="A191" s="17"/>
      <c r="B191" s="17"/>
      <c r="C191" s="17"/>
      <c r="D191" s="17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59"/>
      <c r="T191" s="14"/>
      <c r="U191" s="14"/>
      <c r="V191" s="14"/>
      <c r="W191" s="14"/>
      <c r="X191" s="14"/>
      <c r="Y191" s="14"/>
      <c r="Z191" s="14"/>
      <c r="AA191" s="14"/>
      <c r="AB191" s="17"/>
      <c r="AC191" s="17"/>
      <c r="AD191" s="17"/>
      <c r="AE191" s="17"/>
    </row>
    <row r="192" spans="1:31" x14ac:dyDescent="0.2">
      <c r="A192" s="17"/>
      <c r="B192" s="17"/>
      <c r="C192" s="17"/>
      <c r="D192" s="17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59"/>
      <c r="T192" s="14"/>
      <c r="U192" s="14"/>
      <c r="V192" s="14"/>
      <c r="W192" s="14"/>
      <c r="X192" s="14"/>
      <c r="Y192" s="14"/>
      <c r="Z192" s="14"/>
      <c r="AA192" s="14"/>
      <c r="AB192" s="17"/>
      <c r="AC192" s="17"/>
      <c r="AD192" s="17"/>
      <c r="AE192" s="17"/>
    </row>
    <row r="193" spans="1:31" x14ac:dyDescent="0.2">
      <c r="A193" s="17"/>
      <c r="B193" s="17"/>
      <c r="C193" s="17"/>
      <c r="D193" s="17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59"/>
      <c r="T193" s="14"/>
      <c r="U193" s="14"/>
      <c r="V193" s="14"/>
      <c r="W193" s="14"/>
      <c r="X193" s="14"/>
      <c r="Y193" s="14"/>
      <c r="Z193" s="14"/>
      <c r="AA193" s="14"/>
      <c r="AB193" s="17"/>
      <c r="AC193" s="17"/>
      <c r="AD193" s="17"/>
      <c r="AE193" s="17"/>
    </row>
    <row r="194" spans="1:31" x14ac:dyDescent="0.2">
      <c r="A194" s="17"/>
      <c r="B194" s="17"/>
      <c r="C194" s="17"/>
      <c r="D194" s="17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59"/>
      <c r="T194" s="14"/>
      <c r="U194" s="14"/>
      <c r="V194" s="14"/>
      <c r="W194" s="14"/>
      <c r="X194" s="14"/>
      <c r="Y194" s="14"/>
      <c r="Z194" s="14"/>
      <c r="AA194" s="14"/>
      <c r="AB194" s="17"/>
      <c r="AC194" s="17"/>
      <c r="AD194" s="17"/>
      <c r="AE194" s="17"/>
    </row>
    <row r="195" spans="1:31" x14ac:dyDescent="0.2">
      <c r="A195" s="17"/>
      <c r="B195" s="17"/>
      <c r="C195" s="17"/>
      <c r="D195" s="17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59"/>
      <c r="T195" s="14"/>
      <c r="U195" s="14"/>
      <c r="V195" s="14"/>
      <c r="W195" s="14"/>
      <c r="X195" s="14"/>
      <c r="Y195" s="14"/>
      <c r="Z195" s="14"/>
      <c r="AA195" s="14"/>
      <c r="AB195" s="17"/>
      <c r="AC195" s="17"/>
      <c r="AD195" s="17"/>
      <c r="AE195" s="17"/>
    </row>
    <row r="196" spans="1:31" x14ac:dyDescent="0.2">
      <c r="A196" s="17"/>
      <c r="B196" s="17"/>
      <c r="C196" s="17"/>
      <c r="D196" s="17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59"/>
      <c r="T196" s="14"/>
      <c r="U196" s="14"/>
      <c r="V196" s="14"/>
      <c r="W196" s="14"/>
      <c r="X196" s="14"/>
      <c r="Y196" s="14"/>
      <c r="Z196" s="14"/>
      <c r="AA196" s="14"/>
      <c r="AB196" s="17"/>
      <c r="AC196" s="17"/>
      <c r="AD196" s="17"/>
      <c r="AE196" s="17"/>
    </row>
    <row r="197" spans="1:31" x14ac:dyDescent="0.2">
      <c r="A197" s="17"/>
      <c r="B197" s="17"/>
      <c r="C197" s="17"/>
      <c r="D197" s="17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59"/>
      <c r="T197" s="14"/>
      <c r="U197" s="14"/>
      <c r="V197" s="14"/>
      <c r="W197" s="14"/>
      <c r="X197" s="14"/>
      <c r="Y197" s="14"/>
      <c r="Z197" s="14"/>
      <c r="AA197" s="14"/>
      <c r="AB197" s="17"/>
      <c r="AC197" s="17"/>
      <c r="AD197" s="17"/>
      <c r="AE197" s="17"/>
    </row>
    <row r="198" spans="1:31" x14ac:dyDescent="0.2">
      <c r="A198" s="17"/>
      <c r="B198" s="17"/>
      <c r="C198" s="17"/>
      <c r="D198" s="17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59"/>
      <c r="T198" s="14"/>
      <c r="U198" s="14"/>
      <c r="V198" s="14"/>
      <c r="W198" s="14"/>
      <c r="X198" s="14"/>
      <c r="Y198" s="14"/>
      <c r="Z198" s="14"/>
      <c r="AA198" s="14"/>
      <c r="AB198" s="17"/>
      <c r="AC198" s="17"/>
      <c r="AD198" s="17"/>
      <c r="AE198" s="17"/>
    </row>
    <row r="199" spans="1:31" x14ac:dyDescent="0.2">
      <c r="A199" s="17"/>
      <c r="B199" s="17"/>
      <c r="C199" s="17"/>
      <c r="D199" s="17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59"/>
      <c r="T199" s="14"/>
      <c r="U199" s="14"/>
      <c r="V199" s="14"/>
      <c r="W199" s="14"/>
      <c r="X199" s="14"/>
      <c r="Y199" s="14"/>
      <c r="Z199" s="14"/>
      <c r="AA199" s="14"/>
      <c r="AB199" s="17"/>
      <c r="AC199" s="17"/>
      <c r="AD199" s="17"/>
      <c r="AE199" s="17"/>
    </row>
    <row r="200" spans="1:31" x14ac:dyDescent="0.2">
      <c r="A200" s="17"/>
      <c r="B200" s="17"/>
      <c r="C200" s="17"/>
      <c r="D200" s="17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59"/>
      <c r="T200" s="14"/>
      <c r="U200" s="14"/>
      <c r="V200" s="14"/>
      <c r="W200" s="14"/>
      <c r="X200" s="14"/>
      <c r="Y200" s="14"/>
      <c r="Z200" s="14"/>
      <c r="AA200" s="14"/>
      <c r="AB200" s="17"/>
      <c r="AC200" s="17"/>
      <c r="AD200" s="17"/>
      <c r="AE200" s="17"/>
    </row>
    <row r="201" spans="1:31" x14ac:dyDescent="0.2">
      <c r="A201" s="17"/>
      <c r="B201" s="17"/>
      <c r="C201" s="17"/>
      <c r="D201" s="17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59"/>
      <c r="T201" s="14"/>
      <c r="U201" s="14"/>
      <c r="V201" s="14"/>
      <c r="W201" s="14"/>
      <c r="X201" s="14"/>
      <c r="Y201" s="14"/>
      <c r="Z201" s="14"/>
      <c r="AA201" s="14"/>
      <c r="AB201" s="17"/>
      <c r="AC201" s="17"/>
      <c r="AD201" s="17"/>
      <c r="AE201" s="17"/>
    </row>
    <row r="202" spans="1:31" x14ac:dyDescent="0.2">
      <c r="A202" s="17"/>
      <c r="B202" s="17"/>
      <c r="C202" s="17"/>
      <c r="D202" s="17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59"/>
      <c r="T202" s="14"/>
      <c r="U202" s="14"/>
      <c r="V202" s="14"/>
      <c r="W202" s="14"/>
      <c r="X202" s="14"/>
      <c r="Y202" s="14"/>
      <c r="Z202" s="14"/>
      <c r="AA202" s="14"/>
      <c r="AB202" s="17"/>
      <c r="AC202" s="17"/>
      <c r="AD202" s="17"/>
      <c r="AE202" s="17"/>
    </row>
    <row r="203" spans="1:31" x14ac:dyDescent="0.2">
      <c r="A203" s="17"/>
      <c r="B203" s="17"/>
      <c r="C203" s="17"/>
      <c r="D203" s="17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59"/>
      <c r="T203" s="14"/>
      <c r="U203" s="14"/>
      <c r="V203" s="14"/>
      <c r="W203" s="14"/>
      <c r="X203" s="14"/>
      <c r="Y203" s="14"/>
      <c r="Z203" s="14"/>
      <c r="AA203" s="14"/>
      <c r="AB203" s="17"/>
      <c r="AC203" s="17"/>
      <c r="AD203" s="17"/>
      <c r="AE203" s="17"/>
    </row>
    <row r="204" spans="1:31" x14ac:dyDescent="0.2">
      <c r="A204" s="17"/>
      <c r="B204" s="17"/>
      <c r="C204" s="17"/>
      <c r="D204" s="17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59"/>
      <c r="T204" s="14"/>
      <c r="U204" s="14"/>
      <c r="V204" s="14"/>
      <c r="W204" s="14"/>
      <c r="X204" s="14"/>
      <c r="Y204" s="14"/>
      <c r="Z204" s="14"/>
      <c r="AA204" s="14"/>
      <c r="AB204" s="17"/>
      <c r="AC204" s="17"/>
      <c r="AD204" s="17"/>
      <c r="AE204" s="17"/>
    </row>
    <row r="205" spans="1:31" x14ac:dyDescent="0.2">
      <c r="A205" s="17"/>
      <c r="B205" s="17"/>
      <c r="C205" s="17"/>
      <c r="D205" s="17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59"/>
      <c r="T205" s="14"/>
      <c r="U205" s="14"/>
      <c r="V205" s="14"/>
      <c r="W205" s="14"/>
      <c r="X205" s="14"/>
      <c r="Y205" s="14"/>
      <c r="Z205" s="14"/>
      <c r="AA205" s="14"/>
      <c r="AB205" s="17"/>
      <c r="AC205" s="17"/>
      <c r="AD205" s="17"/>
      <c r="AE205" s="17"/>
    </row>
    <row r="206" spans="1:31" x14ac:dyDescent="0.2">
      <c r="A206" s="17"/>
      <c r="B206" s="17"/>
      <c r="C206" s="17"/>
      <c r="D206" s="17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59"/>
      <c r="T206" s="14"/>
      <c r="U206" s="14"/>
      <c r="V206" s="14"/>
      <c r="W206" s="14"/>
      <c r="X206" s="14"/>
      <c r="Y206" s="14"/>
      <c r="Z206" s="14"/>
      <c r="AA206" s="14"/>
      <c r="AB206" s="17"/>
      <c r="AC206" s="17"/>
      <c r="AD206" s="17"/>
      <c r="AE206" s="17"/>
    </row>
    <row r="207" spans="1:31" x14ac:dyDescent="0.2">
      <c r="A207" s="17"/>
      <c r="B207" s="17"/>
      <c r="C207" s="17"/>
      <c r="D207" s="17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59"/>
      <c r="T207" s="14"/>
      <c r="U207" s="14"/>
      <c r="V207" s="14"/>
      <c r="W207" s="14"/>
      <c r="X207" s="14"/>
      <c r="Y207" s="14"/>
      <c r="Z207" s="14"/>
      <c r="AA207" s="14"/>
      <c r="AB207" s="17"/>
      <c r="AC207" s="17"/>
      <c r="AD207" s="17"/>
      <c r="AE207" s="17"/>
    </row>
    <row r="208" spans="1:31" x14ac:dyDescent="0.2">
      <c r="A208" s="17"/>
      <c r="B208" s="17"/>
      <c r="C208" s="17"/>
      <c r="D208" s="17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59"/>
      <c r="T208" s="14"/>
      <c r="U208" s="14"/>
      <c r="V208" s="14"/>
      <c r="W208" s="14"/>
      <c r="X208" s="14"/>
      <c r="Y208" s="14"/>
      <c r="Z208" s="14"/>
      <c r="AA208" s="14"/>
      <c r="AB208" s="17"/>
      <c r="AC208" s="17"/>
      <c r="AD208" s="17"/>
      <c r="AE208" s="17"/>
    </row>
    <row r="209" spans="1:31" x14ac:dyDescent="0.2">
      <c r="A209" s="17"/>
      <c r="B209" s="17"/>
      <c r="C209" s="17"/>
      <c r="D209" s="17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59"/>
      <c r="T209" s="14"/>
      <c r="U209" s="14"/>
      <c r="V209" s="14"/>
      <c r="W209" s="14"/>
      <c r="X209" s="14"/>
      <c r="Y209" s="14"/>
      <c r="Z209" s="14"/>
      <c r="AA209" s="14"/>
      <c r="AB209" s="17"/>
      <c r="AC209" s="17"/>
      <c r="AD209" s="17"/>
      <c r="AE209" s="17"/>
    </row>
    <row r="210" spans="1:31" x14ac:dyDescent="0.2">
      <c r="A210" s="17"/>
      <c r="B210" s="17"/>
      <c r="C210" s="17"/>
      <c r="D210" s="17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59"/>
      <c r="T210" s="14"/>
      <c r="U210" s="14"/>
      <c r="V210" s="14"/>
      <c r="W210" s="14"/>
      <c r="X210" s="14"/>
      <c r="Y210" s="14"/>
      <c r="Z210" s="14"/>
      <c r="AA210" s="14"/>
      <c r="AB210" s="17"/>
      <c r="AC210" s="17"/>
      <c r="AD210" s="17"/>
      <c r="AE210" s="17"/>
    </row>
    <row r="211" spans="1:31" x14ac:dyDescent="0.2">
      <c r="A211" s="17"/>
      <c r="B211" s="17"/>
      <c r="C211" s="17"/>
      <c r="D211" s="17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59"/>
      <c r="T211" s="14"/>
      <c r="U211" s="14"/>
      <c r="V211" s="14"/>
      <c r="W211" s="14"/>
      <c r="X211" s="14"/>
      <c r="Y211" s="14"/>
      <c r="Z211" s="14"/>
      <c r="AA211" s="14"/>
      <c r="AB211" s="17"/>
      <c r="AC211" s="17"/>
      <c r="AD211" s="17"/>
      <c r="AE211" s="17"/>
    </row>
    <row r="212" spans="1:31" x14ac:dyDescent="0.2">
      <c r="A212" s="17"/>
      <c r="B212" s="17"/>
      <c r="C212" s="17"/>
      <c r="D212" s="17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59"/>
      <c r="T212" s="14"/>
      <c r="U212" s="14"/>
      <c r="V212" s="14"/>
      <c r="W212" s="14"/>
      <c r="X212" s="14"/>
      <c r="Y212" s="14"/>
      <c r="Z212" s="14"/>
      <c r="AA212" s="14"/>
      <c r="AB212" s="17"/>
      <c r="AC212" s="17"/>
      <c r="AD212" s="17"/>
      <c r="AE212" s="17"/>
    </row>
    <row r="213" spans="1:31" x14ac:dyDescent="0.2">
      <c r="A213" s="17"/>
      <c r="B213" s="17"/>
      <c r="C213" s="17"/>
      <c r="D213" s="17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59"/>
      <c r="T213" s="14"/>
      <c r="U213" s="14"/>
      <c r="V213" s="14"/>
      <c r="W213" s="14"/>
      <c r="X213" s="14"/>
      <c r="Y213" s="14"/>
      <c r="Z213" s="14"/>
      <c r="AA213" s="14"/>
      <c r="AB213" s="17"/>
      <c r="AC213" s="17"/>
      <c r="AD213" s="17"/>
      <c r="AE213" s="17"/>
    </row>
    <row r="214" spans="1:31" x14ac:dyDescent="0.2">
      <c r="A214" s="17"/>
      <c r="B214" s="17"/>
      <c r="C214" s="17"/>
      <c r="D214" s="17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59"/>
      <c r="T214" s="14"/>
      <c r="U214" s="14"/>
      <c r="V214" s="14"/>
      <c r="W214" s="14"/>
      <c r="X214" s="14"/>
      <c r="Y214" s="14"/>
      <c r="Z214" s="14"/>
      <c r="AA214" s="14"/>
      <c r="AB214" s="17"/>
      <c r="AC214" s="17"/>
      <c r="AD214" s="17"/>
      <c r="AE214" s="17"/>
    </row>
    <row r="215" spans="1:31" x14ac:dyDescent="0.2">
      <c r="A215" s="17"/>
      <c r="B215" s="17"/>
      <c r="C215" s="17"/>
      <c r="D215" s="17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59"/>
      <c r="T215" s="14"/>
      <c r="U215" s="14"/>
      <c r="V215" s="14"/>
      <c r="W215" s="14"/>
      <c r="X215" s="14"/>
      <c r="Y215" s="14"/>
      <c r="Z215" s="14"/>
      <c r="AA215" s="14"/>
      <c r="AB215" s="17"/>
      <c r="AC215" s="17"/>
      <c r="AD215" s="17"/>
      <c r="AE215" s="17"/>
    </row>
    <row r="216" spans="1:31" x14ac:dyDescent="0.2">
      <c r="A216" s="17"/>
      <c r="B216" s="17"/>
      <c r="C216" s="17"/>
      <c r="D216" s="17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59"/>
      <c r="T216" s="14"/>
      <c r="U216" s="14"/>
      <c r="V216" s="14"/>
      <c r="W216" s="14"/>
      <c r="X216" s="14"/>
      <c r="Y216" s="14"/>
      <c r="Z216" s="14"/>
      <c r="AA216" s="14"/>
      <c r="AB216" s="17"/>
      <c r="AC216" s="17"/>
      <c r="AD216" s="17"/>
      <c r="AE216" s="17"/>
    </row>
    <row r="217" spans="1:31" x14ac:dyDescent="0.2">
      <c r="A217" s="17"/>
      <c r="B217" s="17"/>
      <c r="C217" s="17"/>
      <c r="D217" s="17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59"/>
      <c r="T217" s="14"/>
      <c r="U217" s="14"/>
      <c r="V217" s="14"/>
      <c r="W217" s="14"/>
      <c r="X217" s="14"/>
      <c r="Y217" s="14"/>
      <c r="Z217" s="14"/>
      <c r="AA217" s="14"/>
      <c r="AB217" s="17"/>
      <c r="AC217" s="17"/>
      <c r="AD217" s="17"/>
      <c r="AE217" s="17"/>
    </row>
    <row r="218" spans="1:31" x14ac:dyDescent="0.2">
      <c r="A218" s="17"/>
      <c r="B218" s="17"/>
      <c r="C218" s="17"/>
      <c r="D218" s="17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59"/>
      <c r="T218" s="14"/>
      <c r="U218" s="14"/>
      <c r="V218" s="14"/>
      <c r="W218" s="14"/>
      <c r="X218" s="14"/>
      <c r="Y218" s="14"/>
      <c r="Z218" s="14"/>
      <c r="AA218" s="14"/>
      <c r="AB218" s="17"/>
      <c r="AC218" s="17"/>
      <c r="AD218" s="17"/>
      <c r="AE218" s="17"/>
    </row>
    <row r="219" spans="1:31" x14ac:dyDescent="0.2">
      <c r="A219" s="17"/>
      <c r="B219" s="17"/>
      <c r="C219" s="17"/>
      <c r="D219" s="17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59"/>
      <c r="T219" s="14"/>
      <c r="U219" s="14"/>
      <c r="V219" s="14"/>
      <c r="W219" s="14"/>
      <c r="X219" s="14"/>
      <c r="Y219" s="14"/>
      <c r="Z219" s="14"/>
      <c r="AA219" s="14"/>
      <c r="AB219" s="17"/>
      <c r="AC219" s="17"/>
      <c r="AD219" s="17"/>
      <c r="AE219" s="17"/>
    </row>
    <row r="220" spans="1:31" x14ac:dyDescent="0.2">
      <c r="A220" s="17"/>
      <c r="B220" s="17"/>
      <c r="C220" s="17"/>
      <c r="D220" s="17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59"/>
      <c r="T220" s="14"/>
      <c r="U220" s="14"/>
      <c r="V220" s="14"/>
      <c r="W220" s="14"/>
      <c r="X220" s="14"/>
      <c r="Y220" s="14"/>
      <c r="Z220" s="14"/>
      <c r="AA220" s="14"/>
      <c r="AB220" s="17"/>
      <c r="AC220" s="17"/>
      <c r="AD220" s="17"/>
      <c r="AE220" s="17"/>
    </row>
    <row r="221" spans="1:31" x14ac:dyDescent="0.2">
      <c r="A221" s="17"/>
      <c r="B221" s="17"/>
      <c r="C221" s="17"/>
      <c r="D221" s="17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60"/>
      <c r="T221" s="14"/>
      <c r="U221" s="14"/>
      <c r="V221" s="14"/>
      <c r="W221" s="14"/>
      <c r="X221" s="14"/>
      <c r="Y221" s="14"/>
      <c r="Z221" s="14"/>
      <c r="AA221" s="14"/>
      <c r="AB221" s="17"/>
      <c r="AC221" s="17"/>
      <c r="AD221" s="17"/>
      <c r="AE221" s="17"/>
    </row>
    <row r="222" spans="1:31" x14ac:dyDescent="0.2">
      <c r="A222" s="17"/>
      <c r="B222" s="17"/>
      <c r="C222" s="17"/>
      <c r="D222" s="17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7"/>
      <c r="AC222" s="17"/>
      <c r="AD222" s="17"/>
      <c r="AE222" s="17"/>
    </row>
    <row r="223" spans="1:31" x14ac:dyDescent="0.2">
      <c r="A223" s="17"/>
      <c r="B223" s="17"/>
      <c r="C223" s="17"/>
      <c r="D223" s="17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7"/>
      <c r="AC223" s="17"/>
      <c r="AD223" s="17"/>
      <c r="AE223" s="17"/>
    </row>
    <row r="224" spans="1:31" x14ac:dyDescent="0.2">
      <c r="A224" s="17"/>
      <c r="B224" s="17"/>
      <c r="C224" s="17"/>
      <c r="D224" s="17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7"/>
      <c r="AC224" s="17"/>
      <c r="AD224" s="17"/>
      <c r="AE224" s="17"/>
    </row>
    <row r="225" spans="1:31" x14ac:dyDescent="0.2">
      <c r="A225" s="17"/>
      <c r="B225" s="17"/>
      <c r="C225" s="17"/>
      <c r="D225" s="17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7"/>
      <c r="AC225" s="17"/>
      <c r="AD225" s="17"/>
      <c r="AE225" s="17"/>
    </row>
    <row r="226" spans="1:31" x14ac:dyDescent="0.2">
      <c r="A226" s="17"/>
      <c r="B226" s="17"/>
      <c r="C226" s="17"/>
      <c r="D226" s="17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7"/>
      <c r="AC226" s="17"/>
      <c r="AD226" s="17"/>
      <c r="AE226" s="17"/>
    </row>
    <row r="227" spans="1:31" x14ac:dyDescent="0.2">
      <c r="A227" s="17"/>
      <c r="B227" s="17"/>
      <c r="C227" s="17"/>
      <c r="D227" s="17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7"/>
      <c r="AC227" s="17"/>
      <c r="AD227" s="17"/>
      <c r="AE227" s="17"/>
    </row>
    <row r="228" spans="1:31" x14ac:dyDescent="0.2">
      <c r="A228" s="17"/>
      <c r="B228" s="17"/>
      <c r="C228" s="17"/>
      <c r="D228" s="17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7"/>
      <c r="AC228" s="17"/>
      <c r="AD228" s="17"/>
      <c r="AE228" s="17"/>
    </row>
    <row r="229" spans="1:31" x14ac:dyDescent="0.2">
      <c r="A229" s="17"/>
      <c r="B229" s="17"/>
      <c r="C229" s="17"/>
      <c r="D229" s="17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7"/>
      <c r="AC229" s="17"/>
      <c r="AD229" s="17"/>
      <c r="AE229" s="17"/>
    </row>
    <row r="230" spans="1:31" x14ac:dyDescent="0.2">
      <c r="A230" s="17"/>
      <c r="B230" s="17"/>
      <c r="C230" s="17"/>
      <c r="D230" s="17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7"/>
      <c r="AC230" s="17"/>
      <c r="AD230" s="17"/>
      <c r="AE230" s="17"/>
    </row>
    <row r="231" spans="1:31" x14ac:dyDescent="0.2">
      <c r="A231" s="17"/>
      <c r="B231" s="17"/>
      <c r="C231" s="17"/>
      <c r="D231" s="17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7"/>
      <c r="AC231" s="17"/>
      <c r="AD231" s="17"/>
      <c r="AE231" s="17"/>
    </row>
    <row r="232" spans="1:31" x14ac:dyDescent="0.2">
      <c r="A232" s="17"/>
      <c r="B232" s="17"/>
      <c r="C232" s="17"/>
      <c r="D232" s="17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7"/>
      <c r="AC232" s="17"/>
      <c r="AD232" s="17"/>
      <c r="AE232" s="17"/>
    </row>
    <row r="233" spans="1:31" x14ac:dyDescent="0.2">
      <c r="A233" s="17"/>
      <c r="B233" s="17"/>
      <c r="C233" s="17"/>
      <c r="D233" s="17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7"/>
      <c r="AC233" s="17"/>
      <c r="AD233" s="17"/>
      <c r="AE233" s="17"/>
    </row>
    <row r="234" spans="1:31" x14ac:dyDescent="0.2">
      <c r="A234" s="17"/>
      <c r="B234" s="17"/>
      <c r="C234" s="17"/>
      <c r="D234" s="17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7"/>
      <c r="AC234" s="17"/>
      <c r="AD234" s="17"/>
      <c r="AE234" s="17"/>
    </row>
    <row r="235" spans="1:31" x14ac:dyDescent="0.2">
      <c r="A235" s="17"/>
      <c r="B235" s="17"/>
      <c r="C235" s="17"/>
      <c r="D235" s="17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7"/>
      <c r="AC235" s="17"/>
      <c r="AD235" s="17"/>
      <c r="AE235" s="17"/>
    </row>
    <row r="236" spans="1:31" x14ac:dyDescent="0.2">
      <c r="A236" s="17"/>
      <c r="B236" s="17"/>
      <c r="C236" s="17"/>
      <c r="D236" s="17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7"/>
      <c r="AC236" s="17"/>
      <c r="AD236" s="17"/>
      <c r="AE236" s="17"/>
    </row>
    <row r="237" spans="1:31" x14ac:dyDescent="0.2">
      <c r="A237" s="17"/>
      <c r="B237" s="17"/>
      <c r="C237" s="17"/>
      <c r="D237" s="17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7"/>
      <c r="AC237" s="17"/>
      <c r="AD237" s="17"/>
      <c r="AE237" s="17"/>
    </row>
    <row r="238" spans="1:31" x14ac:dyDescent="0.2">
      <c r="A238" s="17"/>
      <c r="B238" s="17"/>
      <c r="C238" s="17"/>
      <c r="D238" s="17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7"/>
      <c r="AC238" s="17"/>
      <c r="AD238" s="17"/>
      <c r="AE238" s="17"/>
    </row>
    <row r="239" spans="1:31" x14ac:dyDescent="0.2">
      <c r="A239" s="17"/>
      <c r="B239" s="17"/>
      <c r="C239" s="17"/>
      <c r="D239" s="17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7"/>
      <c r="AC239" s="17"/>
      <c r="AD239" s="17"/>
      <c r="AE239" s="17"/>
    </row>
    <row r="240" spans="1:31" x14ac:dyDescent="0.2">
      <c r="A240" s="17"/>
      <c r="B240" s="17"/>
      <c r="C240" s="17"/>
      <c r="D240" s="17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7"/>
      <c r="AC240" s="17"/>
      <c r="AD240" s="17"/>
      <c r="AE240" s="17"/>
    </row>
    <row r="241" spans="1:31" x14ac:dyDescent="0.2">
      <c r="A241" s="17"/>
      <c r="B241" s="17"/>
      <c r="C241" s="17"/>
      <c r="D241" s="17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7"/>
      <c r="AC241" s="17"/>
      <c r="AD241" s="17"/>
      <c r="AE241" s="17"/>
    </row>
    <row r="242" spans="1:31" x14ac:dyDescent="0.2">
      <c r="A242" s="17"/>
      <c r="B242" s="17"/>
      <c r="C242" s="17"/>
      <c r="D242" s="17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7"/>
      <c r="AC242" s="17"/>
      <c r="AD242" s="17"/>
      <c r="AE242" s="17"/>
    </row>
    <row r="243" spans="1:31" x14ac:dyDescent="0.2">
      <c r="A243" s="17"/>
      <c r="B243" s="17"/>
      <c r="C243" s="17"/>
      <c r="D243" s="17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7"/>
      <c r="AC243" s="17"/>
      <c r="AD243" s="17"/>
      <c r="AE243" s="17"/>
    </row>
    <row r="244" spans="1:31" x14ac:dyDescent="0.2">
      <c r="A244" s="17"/>
      <c r="B244" s="17"/>
      <c r="C244" s="17"/>
      <c r="D244" s="17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7"/>
      <c r="AC244" s="17"/>
      <c r="AD244" s="17"/>
      <c r="AE244" s="17"/>
    </row>
    <row r="245" spans="1:31" x14ac:dyDescent="0.2">
      <c r="A245" s="17"/>
      <c r="B245" s="17"/>
      <c r="C245" s="17"/>
      <c r="D245" s="17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7"/>
      <c r="AC245" s="17"/>
      <c r="AD245" s="17"/>
      <c r="AE245" s="17"/>
    </row>
    <row r="246" spans="1:31" x14ac:dyDescent="0.2">
      <c r="A246" s="17"/>
      <c r="B246" s="17"/>
      <c r="C246" s="17"/>
      <c r="D246" s="17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7"/>
      <c r="AC246" s="17"/>
      <c r="AD246" s="17"/>
      <c r="AE246" s="17"/>
    </row>
    <row r="247" spans="1:31" x14ac:dyDescent="0.2">
      <c r="A247" s="17"/>
      <c r="B247" s="17"/>
      <c r="C247" s="17"/>
      <c r="D247" s="17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7"/>
      <c r="AC247" s="17"/>
      <c r="AD247" s="17"/>
      <c r="AE247" s="17"/>
    </row>
    <row r="248" spans="1:31" x14ac:dyDescent="0.2">
      <c r="A248" s="17"/>
      <c r="B248" s="17"/>
      <c r="C248" s="17"/>
      <c r="D248" s="17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7"/>
      <c r="AC248" s="17"/>
      <c r="AD248" s="17"/>
      <c r="AE248" s="17"/>
    </row>
    <row r="249" spans="1:31" x14ac:dyDescent="0.2">
      <c r="A249" s="17"/>
      <c r="B249" s="17"/>
      <c r="C249" s="17"/>
      <c r="D249" s="17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7"/>
      <c r="AC249" s="17"/>
      <c r="AD249" s="17"/>
      <c r="AE249" s="17"/>
    </row>
    <row r="250" spans="1:31" x14ac:dyDescent="0.2">
      <c r="A250" s="17"/>
      <c r="B250" s="17"/>
      <c r="C250" s="17"/>
      <c r="D250" s="17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7"/>
      <c r="AC250" s="17"/>
      <c r="AD250" s="17"/>
      <c r="AE250" s="17"/>
    </row>
    <row r="251" spans="1:31" x14ac:dyDescent="0.2">
      <c r="A251" s="17"/>
      <c r="B251" s="17"/>
      <c r="C251" s="17"/>
      <c r="D251" s="17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7"/>
      <c r="AC251" s="17"/>
      <c r="AD251" s="17"/>
      <c r="AE251" s="17"/>
    </row>
    <row r="252" spans="1:31" x14ac:dyDescent="0.2">
      <c r="A252" s="17"/>
      <c r="B252" s="17"/>
      <c r="C252" s="17"/>
      <c r="D252" s="17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7"/>
      <c r="AC252" s="17"/>
      <c r="AD252" s="17"/>
      <c r="AE252" s="17"/>
    </row>
    <row r="253" spans="1:31" x14ac:dyDescent="0.2">
      <c r="A253" s="17"/>
      <c r="B253" s="17"/>
      <c r="C253" s="17"/>
      <c r="D253" s="17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7"/>
      <c r="AC253" s="17"/>
      <c r="AD253" s="17"/>
      <c r="AE253" s="17"/>
    </row>
    <row r="254" spans="1:31" x14ac:dyDescent="0.2">
      <c r="A254" s="17"/>
      <c r="B254" s="17"/>
      <c r="C254" s="17"/>
      <c r="D254" s="17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7"/>
      <c r="AC254" s="17"/>
      <c r="AD254" s="17"/>
      <c r="AE254" s="17"/>
    </row>
    <row r="255" spans="1:31" x14ac:dyDescent="0.2">
      <c r="A255" s="17"/>
      <c r="B255" s="17"/>
      <c r="C255" s="17"/>
      <c r="D255" s="17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7"/>
      <c r="AC255" s="17"/>
      <c r="AD255" s="17"/>
      <c r="AE255" s="17"/>
    </row>
    <row r="256" spans="1:31" x14ac:dyDescent="0.2">
      <c r="A256" s="17"/>
      <c r="B256" s="17"/>
      <c r="C256" s="17"/>
      <c r="D256" s="17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7"/>
      <c r="AC256" s="17"/>
      <c r="AD256" s="17"/>
      <c r="AE256" s="17"/>
    </row>
    <row r="257" spans="1:31" x14ac:dyDescent="0.2">
      <c r="A257" s="17"/>
      <c r="B257" s="17"/>
      <c r="C257" s="17"/>
      <c r="D257" s="17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7"/>
      <c r="AC257" s="17"/>
      <c r="AD257" s="17"/>
      <c r="AE257" s="17"/>
    </row>
    <row r="258" spans="1:31" x14ac:dyDescent="0.2">
      <c r="A258" s="17"/>
      <c r="B258" s="17"/>
      <c r="C258" s="17"/>
      <c r="D258" s="17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7"/>
      <c r="AC258" s="17"/>
      <c r="AD258" s="17"/>
      <c r="AE258" s="17"/>
    </row>
    <row r="259" spans="1:31" x14ac:dyDescent="0.2">
      <c r="A259" s="17"/>
      <c r="B259" s="17"/>
      <c r="C259" s="17"/>
      <c r="D259" s="17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7"/>
      <c r="AC259" s="17"/>
      <c r="AD259" s="17"/>
      <c r="AE259" s="17"/>
    </row>
    <row r="260" spans="1:31" x14ac:dyDescent="0.2">
      <c r="A260" s="17"/>
      <c r="B260" s="17"/>
      <c r="C260" s="17"/>
      <c r="D260" s="17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7"/>
      <c r="AC260" s="17"/>
      <c r="AD260" s="17"/>
      <c r="AE260" s="17"/>
    </row>
    <row r="261" spans="1:31" x14ac:dyDescent="0.2">
      <c r="A261" s="17"/>
      <c r="B261" s="17"/>
      <c r="C261" s="17"/>
      <c r="D261" s="17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7"/>
      <c r="AC261" s="17"/>
      <c r="AD261" s="17"/>
      <c r="AE261" s="17"/>
    </row>
    <row r="262" spans="1:31" x14ac:dyDescent="0.2">
      <c r="A262" s="17"/>
      <c r="B262" s="17"/>
      <c r="C262" s="17"/>
      <c r="D262" s="17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7"/>
      <c r="AC262" s="17"/>
      <c r="AD262" s="17"/>
      <c r="AE262" s="17"/>
    </row>
    <row r="263" spans="1:31" x14ac:dyDescent="0.2">
      <c r="A263" s="17"/>
      <c r="B263" s="17"/>
      <c r="C263" s="17"/>
      <c r="D263" s="17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7"/>
      <c r="AC263" s="17"/>
      <c r="AD263" s="17"/>
      <c r="AE263" s="17"/>
    </row>
    <row r="264" spans="1:31" x14ac:dyDescent="0.2">
      <c r="A264" s="17"/>
      <c r="B264" s="17"/>
      <c r="C264" s="17"/>
      <c r="D264" s="17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7"/>
      <c r="AC264" s="17"/>
      <c r="AD264" s="17"/>
      <c r="AE264" s="17"/>
    </row>
    <row r="265" spans="1:31" x14ac:dyDescent="0.2">
      <c r="A265" s="17"/>
      <c r="B265" s="17"/>
      <c r="C265" s="17"/>
      <c r="D265" s="17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7"/>
      <c r="AC265" s="17"/>
      <c r="AD265" s="17"/>
      <c r="AE265" s="17"/>
    </row>
    <row r="266" spans="1:31" x14ac:dyDescent="0.2">
      <c r="A266" s="17"/>
      <c r="B266" s="17"/>
      <c r="C266" s="17"/>
      <c r="D266" s="17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7"/>
      <c r="AC266" s="17"/>
      <c r="AD266" s="17"/>
      <c r="AE266" s="17"/>
    </row>
    <row r="267" spans="1:31" x14ac:dyDescent="0.2">
      <c r="A267" s="17"/>
      <c r="B267" s="17"/>
      <c r="C267" s="17"/>
      <c r="D267" s="17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7"/>
      <c r="AC267" s="17"/>
      <c r="AD267" s="17"/>
      <c r="AE267" s="17"/>
    </row>
    <row r="268" spans="1:31" x14ac:dyDescent="0.2">
      <c r="A268" s="17"/>
      <c r="B268" s="17"/>
      <c r="C268" s="17"/>
      <c r="D268" s="17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7"/>
      <c r="AC268" s="17"/>
      <c r="AD268" s="17"/>
      <c r="AE268" s="17"/>
    </row>
    <row r="269" spans="1:31" x14ac:dyDescent="0.2">
      <c r="A269" s="17"/>
      <c r="B269" s="17"/>
      <c r="C269" s="17"/>
      <c r="D269" s="17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7"/>
      <c r="AC269" s="17"/>
      <c r="AD269" s="17"/>
      <c r="AE269" s="17"/>
    </row>
    <row r="270" spans="1:31" x14ac:dyDescent="0.2">
      <c r="A270" s="17"/>
      <c r="B270" s="17"/>
      <c r="C270" s="17"/>
      <c r="D270" s="17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7"/>
      <c r="AC270" s="17"/>
      <c r="AD270" s="17"/>
      <c r="AE270" s="17"/>
    </row>
    <row r="271" spans="1:31" x14ac:dyDescent="0.2">
      <c r="A271" s="17"/>
      <c r="B271" s="17"/>
      <c r="C271" s="17"/>
      <c r="D271" s="17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7"/>
      <c r="AC271" s="17"/>
      <c r="AD271" s="17"/>
      <c r="AE271" s="17"/>
    </row>
    <row r="272" spans="1:31" x14ac:dyDescent="0.2">
      <c r="A272" s="17"/>
      <c r="B272" s="17"/>
      <c r="C272" s="17"/>
      <c r="D272" s="17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7"/>
      <c r="AC272" s="17"/>
      <c r="AD272" s="17"/>
      <c r="AE272" s="17"/>
    </row>
    <row r="273" spans="1:31" x14ac:dyDescent="0.2">
      <c r="A273" s="17"/>
      <c r="B273" s="17"/>
      <c r="C273" s="17"/>
      <c r="D273" s="17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7"/>
      <c r="AC273" s="17"/>
      <c r="AD273" s="17"/>
      <c r="AE273" s="17"/>
    </row>
    <row r="274" spans="1:31" x14ac:dyDescent="0.2">
      <c r="A274" s="17"/>
      <c r="B274" s="17"/>
      <c r="C274" s="17"/>
      <c r="D274" s="17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7"/>
      <c r="AC274" s="17"/>
      <c r="AD274" s="17"/>
      <c r="AE274" s="17"/>
    </row>
    <row r="275" spans="1:31" x14ac:dyDescent="0.2">
      <c r="A275" s="17"/>
      <c r="B275" s="17"/>
      <c r="C275" s="17"/>
      <c r="D275" s="17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7"/>
      <c r="AC275" s="17"/>
      <c r="AD275" s="17"/>
      <c r="AE275" s="17"/>
    </row>
    <row r="276" spans="1:31" x14ac:dyDescent="0.2">
      <c r="A276" s="17"/>
      <c r="B276" s="17"/>
      <c r="C276" s="17"/>
      <c r="D276" s="17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7"/>
      <c r="AC276" s="17"/>
      <c r="AD276" s="17"/>
      <c r="AE276" s="17"/>
    </row>
    <row r="277" spans="1:31" x14ac:dyDescent="0.2">
      <c r="A277" s="17"/>
      <c r="B277" s="17"/>
      <c r="C277" s="17"/>
      <c r="D277" s="17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7"/>
      <c r="AC277" s="17"/>
      <c r="AD277" s="17"/>
      <c r="AE277" s="17"/>
    </row>
    <row r="278" spans="1:31" x14ac:dyDescent="0.2">
      <c r="A278" s="17"/>
      <c r="B278" s="17"/>
      <c r="C278" s="17"/>
      <c r="D278" s="17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7"/>
      <c r="AC278" s="17"/>
      <c r="AD278" s="17"/>
      <c r="AE278" s="17"/>
    </row>
    <row r="279" spans="1:31" x14ac:dyDescent="0.2">
      <c r="A279" s="17"/>
      <c r="B279" s="17"/>
      <c r="C279" s="17"/>
      <c r="D279" s="17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7"/>
      <c r="AC279" s="17"/>
      <c r="AD279" s="17"/>
      <c r="AE279" s="17"/>
    </row>
    <row r="280" spans="1:31" x14ac:dyDescent="0.2">
      <c r="A280" s="17"/>
      <c r="B280" s="17"/>
      <c r="C280" s="17"/>
      <c r="D280" s="17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7"/>
      <c r="AC280" s="17"/>
      <c r="AD280" s="17"/>
      <c r="AE280" s="17"/>
    </row>
    <row r="281" spans="1:31" x14ac:dyDescent="0.2">
      <c r="A281" s="17"/>
      <c r="B281" s="17"/>
      <c r="C281" s="17"/>
      <c r="D281" s="17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7"/>
      <c r="AC281" s="17"/>
      <c r="AD281" s="17"/>
      <c r="AE281" s="17"/>
    </row>
    <row r="282" spans="1:31" x14ac:dyDescent="0.2">
      <c r="A282" s="17"/>
      <c r="B282" s="17"/>
      <c r="C282" s="17"/>
      <c r="D282" s="17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7"/>
      <c r="AC282" s="17"/>
      <c r="AD282" s="17"/>
      <c r="AE282" s="17"/>
    </row>
    <row r="283" spans="1:31" x14ac:dyDescent="0.2">
      <c r="A283" s="17"/>
      <c r="B283" s="17"/>
      <c r="C283" s="17"/>
      <c r="D283" s="17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7"/>
      <c r="AC283" s="17"/>
      <c r="AD283" s="17"/>
      <c r="AE283" s="17"/>
    </row>
    <row r="284" spans="1:31" x14ac:dyDescent="0.2">
      <c r="A284" s="17"/>
      <c r="B284" s="17"/>
      <c r="C284" s="17"/>
      <c r="D284" s="17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7"/>
      <c r="AC284" s="17"/>
      <c r="AD284" s="17"/>
      <c r="AE284" s="17"/>
    </row>
    <row r="285" spans="1:31" x14ac:dyDescent="0.2">
      <c r="A285" s="17"/>
      <c r="B285" s="17"/>
      <c r="C285" s="17"/>
      <c r="D285" s="17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7"/>
      <c r="AC285" s="17"/>
      <c r="AD285" s="17"/>
      <c r="AE285" s="17"/>
    </row>
    <row r="286" spans="1:31" x14ac:dyDescent="0.2">
      <c r="A286" s="17"/>
      <c r="B286" s="17"/>
      <c r="C286" s="17"/>
      <c r="D286" s="17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7"/>
      <c r="AC286" s="17"/>
      <c r="AD286" s="17"/>
      <c r="AE286" s="17"/>
    </row>
    <row r="287" spans="1:31" x14ac:dyDescent="0.2">
      <c r="A287" s="17"/>
      <c r="B287" s="17"/>
      <c r="C287" s="17"/>
      <c r="D287" s="17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7"/>
      <c r="AC287" s="17"/>
      <c r="AD287" s="17"/>
      <c r="AE287" s="17"/>
    </row>
    <row r="288" spans="1:31" x14ac:dyDescent="0.2">
      <c r="A288" s="17"/>
      <c r="B288" s="17"/>
      <c r="C288" s="17"/>
      <c r="D288" s="17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7"/>
      <c r="AC288" s="17"/>
      <c r="AD288" s="17"/>
      <c r="AE288" s="17"/>
    </row>
    <row r="289" spans="1:31" x14ac:dyDescent="0.2">
      <c r="A289" s="17"/>
      <c r="B289" s="17"/>
      <c r="C289" s="17"/>
      <c r="D289" s="17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7"/>
      <c r="AC289" s="17"/>
      <c r="AD289" s="17"/>
      <c r="AE289" s="17"/>
    </row>
    <row r="290" spans="1:31" x14ac:dyDescent="0.2">
      <c r="A290" s="17"/>
      <c r="B290" s="17"/>
      <c r="C290" s="17"/>
      <c r="D290" s="17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7"/>
      <c r="AC290" s="17"/>
      <c r="AD290" s="17"/>
      <c r="AE290" s="17"/>
    </row>
    <row r="291" spans="1:31" x14ac:dyDescent="0.2">
      <c r="A291" s="17"/>
      <c r="B291" s="17"/>
      <c r="C291" s="17"/>
      <c r="D291" s="17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7"/>
      <c r="AC291" s="17"/>
      <c r="AD291" s="17"/>
      <c r="AE291" s="17"/>
    </row>
    <row r="292" spans="1:31" x14ac:dyDescent="0.2">
      <c r="A292" s="17"/>
      <c r="B292" s="17"/>
      <c r="C292" s="17"/>
      <c r="D292" s="17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7"/>
      <c r="AC292" s="17"/>
      <c r="AD292" s="17"/>
      <c r="AE292" s="17"/>
    </row>
    <row r="293" spans="1:31" x14ac:dyDescent="0.2">
      <c r="A293" s="17"/>
      <c r="B293" s="17"/>
      <c r="C293" s="17"/>
      <c r="D293" s="17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7"/>
      <c r="AC293" s="17"/>
      <c r="AD293" s="17"/>
      <c r="AE293" s="17"/>
    </row>
    <row r="294" spans="1:31" x14ac:dyDescent="0.2">
      <c r="A294" s="17"/>
      <c r="B294" s="17"/>
      <c r="C294" s="17"/>
      <c r="D294" s="17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7"/>
      <c r="AC294" s="17"/>
      <c r="AD294" s="17"/>
      <c r="AE294" s="17"/>
    </row>
    <row r="295" spans="1:31" x14ac:dyDescent="0.2">
      <c r="A295" s="17"/>
      <c r="B295" s="17"/>
      <c r="C295" s="17"/>
      <c r="D295" s="17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7"/>
      <c r="AC295" s="17"/>
      <c r="AD295" s="17"/>
      <c r="AE295" s="17"/>
    </row>
    <row r="296" spans="1:31" x14ac:dyDescent="0.2">
      <c r="A296" s="17"/>
      <c r="B296" s="17"/>
      <c r="C296" s="17"/>
      <c r="D296" s="17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7"/>
      <c r="AC296" s="17"/>
      <c r="AD296" s="17"/>
      <c r="AE296" s="17"/>
    </row>
    <row r="297" spans="1:31" x14ac:dyDescent="0.2">
      <c r="A297" s="17"/>
      <c r="B297" s="17"/>
      <c r="C297" s="17"/>
      <c r="D297" s="17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7"/>
      <c r="AC297" s="17"/>
      <c r="AD297" s="17"/>
      <c r="AE297" s="17"/>
    </row>
    <row r="298" spans="1:31" x14ac:dyDescent="0.2">
      <c r="A298" s="17"/>
      <c r="B298" s="17"/>
      <c r="C298" s="17"/>
      <c r="D298" s="17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7"/>
      <c r="AC298" s="17"/>
      <c r="AD298" s="17"/>
      <c r="AE298" s="17"/>
    </row>
    <row r="299" spans="1:31" x14ac:dyDescent="0.2">
      <c r="A299" s="17"/>
      <c r="B299" s="17"/>
      <c r="C299" s="17"/>
      <c r="D299" s="17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7"/>
      <c r="AC299" s="17"/>
      <c r="AD299" s="17"/>
      <c r="AE299" s="17"/>
    </row>
    <row r="300" spans="1:31" x14ac:dyDescent="0.2">
      <c r="A300" s="17"/>
      <c r="B300" s="17"/>
      <c r="C300" s="17"/>
      <c r="D300" s="17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7"/>
      <c r="AC300" s="17"/>
      <c r="AD300" s="17"/>
      <c r="AE300" s="17"/>
    </row>
    <row r="301" spans="1:31" x14ac:dyDescent="0.2">
      <c r="A301" s="17"/>
      <c r="B301" s="17"/>
      <c r="C301" s="17"/>
      <c r="D301" s="17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7"/>
      <c r="AC301" s="17"/>
      <c r="AD301" s="17"/>
      <c r="AE301" s="17"/>
    </row>
    <row r="302" spans="1:31" x14ac:dyDescent="0.2">
      <c r="A302" s="17"/>
      <c r="B302" s="17"/>
      <c r="C302" s="17"/>
      <c r="D302" s="17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7"/>
      <c r="AC302" s="17"/>
      <c r="AD302" s="17"/>
      <c r="AE302" s="17"/>
    </row>
    <row r="303" spans="1:31" x14ac:dyDescent="0.2">
      <c r="A303" s="17"/>
      <c r="B303" s="17"/>
      <c r="C303" s="17"/>
      <c r="D303" s="17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7"/>
      <c r="AC303" s="17"/>
      <c r="AD303" s="17"/>
      <c r="AE303" s="17"/>
    </row>
    <row r="304" spans="1:31" x14ac:dyDescent="0.2">
      <c r="A304" s="17"/>
      <c r="B304" s="17"/>
      <c r="C304" s="17"/>
      <c r="D304" s="17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7"/>
      <c r="AC304" s="17"/>
      <c r="AD304" s="17"/>
      <c r="AE304" s="17"/>
    </row>
    <row r="305" spans="1:31" x14ac:dyDescent="0.2">
      <c r="A305" s="17"/>
      <c r="B305" s="17"/>
      <c r="C305" s="17"/>
      <c r="D305" s="17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7"/>
      <c r="AC305" s="17"/>
      <c r="AD305" s="17"/>
      <c r="AE305" s="17"/>
    </row>
    <row r="306" spans="1:31" x14ac:dyDescent="0.2">
      <c r="A306" s="17"/>
      <c r="B306" s="17"/>
      <c r="C306" s="17"/>
      <c r="D306" s="17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7"/>
      <c r="AC306" s="17"/>
      <c r="AD306" s="17"/>
      <c r="AE306" s="17"/>
    </row>
    <row r="307" spans="1:31" x14ac:dyDescent="0.2">
      <c r="A307" s="17"/>
      <c r="B307" s="17"/>
      <c r="C307" s="17"/>
      <c r="D307" s="17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7"/>
      <c r="AC307" s="17"/>
      <c r="AD307" s="17"/>
      <c r="AE307" s="17"/>
    </row>
    <row r="308" spans="1:31" x14ac:dyDescent="0.2">
      <c r="A308" s="17"/>
      <c r="B308" s="17"/>
      <c r="C308" s="17"/>
      <c r="D308" s="17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7"/>
      <c r="AC308" s="17"/>
      <c r="AD308" s="17"/>
      <c r="AE308" s="17"/>
    </row>
    <row r="309" spans="1:31" x14ac:dyDescent="0.2">
      <c r="A309" s="17"/>
      <c r="B309" s="17"/>
      <c r="C309" s="17"/>
      <c r="D309" s="17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3"/>
      <c r="T309" s="14"/>
      <c r="U309" s="14"/>
      <c r="V309" s="14"/>
      <c r="W309" s="14"/>
      <c r="X309" s="14"/>
      <c r="Y309" s="14"/>
      <c r="Z309" s="14"/>
      <c r="AA309" s="14"/>
      <c r="AB309" s="17"/>
      <c r="AC309" s="17"/>
      <c r="AD309" s="17"/>
      <c r="AE309" s="17"/>
    </row>
    <row r="310" spans="1:31" x14ac:dyDescent="0.2">
      <c r="A310" s="17"/>
      <c r="B310" s="17"/>
      <c r="E310" s="3"/>
      <c r="F310" s="3"/>
      <c r="G310" s="3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3"/>
      <c r="T310" s="14"/>
      <c r="U310" s="14"/>
      <c r="V310" s="14"/>
      <c r="W310" s="14"/>
      <c r="X310" s="14"/>
      <c r="Y310" s="3"/>
      <c r="Z310" s="3"/>
      <c r="AA310" s="3"/>
      <c r="AB310" s="17"/>
      <c r="AC310" s="17"/>
      <c r="AD310" s="17"/>
      <c r="AE310" s="17"/>
    </row>
    <row r="311" spans="1:31" x14ac:dyDescent="0.2">
      <c r="A311" s="17"/>
      <c r="E311" s="3"/>
      <c r="F311" s="3"/>
      <c r="G311" s="3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3"/>
      <c r="T311" s="3"/>
      <c r="U311" s="14"/>
      <c r="V311" s="14"/>
      <c r="W311" s="14"/>
      <c r="X311" s="14"/>
      <c r="Y311" s="3"/>
      <c r="Z311" s="3"/>
      <c r="AA311" s="3"/>
    </row>
    <row r="312" spans="1:31" x14ac:dyDescent="0.2"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14"/>
      <c r="Q312" s="14"/>
      <c r="R312" s="14"/>
      <c r="S312" s="3"/>
      <c r="T312" s="3"/>
      <c r="U312" s="3"/>
      <c r="V312" s="14"/>
      <c r="W312" s="14"/>
      <c r="X312" s="3"/>
      <c r="Y312" s="3"/>
      <c r="Z312" s="3"/>
      <c r="AA312" s="3"/>
    </row>
    <row r="313" spans="1:31" x14ac:dyDescent="0.2"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14"/>
      <c r="Q313" s="14"/>
      <c r="R313" s="3"/>
      <c r="S313" s="3"/>
      <c r="T313" s="3"/>
      <c r="U313" s="3"/>
      <c r="V313" s="14"/>
      <c r="W313" s="14"/>
      <c r="X313" s="3"/>
      <c r="Y313" s="3"/>
      <c r="Z313" s="3"/>
      <c r="AA313" s="3"/>
    </row>
    <row r="314" spans="1:31" x14ac:dyDescent="0.2"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14"/>
      <c r="Q314" s="14"/>
      <c r="R314" s="3"/>
      <c r="S314" s="3"/>
      <c r="T314" s="3"/>
      <c r="U314" s="3"/>
      <c r="V314" s="14"/>
      <c r="W314" s="3"/>
      <c r="X314" s="3"/>
      <c r="Y314" s="3"/>
      <c r="Z314" s="3"/>
      <c r="AA314" s="3"/>
    </row>
    <row r="315" spans="1:31" x14ac:dyDescent="0.2"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14"/>
      <c r="Q315" s="14"/>
      <c r="R315" s="3"/>
      <c r="S315" s="3"/>
      <c r="T315" s="3"/>
      <c r="U315" s="3"/>
      <c r="V315" s="14"/>
      <c r="W315" s="3"/>
      <c r="X315" s="3"/>
      <c r="Y315" s="3"/>
      <c r="Z315" s="3"/>
      <c r="AA315" s="3"/>
    </row>
    <row r="316" spans="1:31" x14ac:dyDescent="0.2"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14"/>
      <c r="Q316" s="14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31" x14ac:dyDescent="0.2"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14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31" x14ac:dyDescent="0.2"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14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31" x14ac:dyDescent="0.2"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14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31" x14ac:dyDescent="0.2"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14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5:27" x14ac:dyDescent="0.2"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14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5:27" x14ac:dyDescent="0.2"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5:27" x14ac:dyDescent="0.2"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5:27" x14ac:dyDescent="0.2"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5:27" x14ac:dyDescent="0.2"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5:27" x14ac:dyDescent="0.2"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5:27" x14ac:dyDescent="0.2"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5:27" x14ac:dyDescent="0.2"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5:27" x14ac:dyDescent="0.2"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5:27" x14ac:dyDescent="0.2"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5:27" x14ac:dyDescent="0.2"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5:27" x14ac:dyDescent="0.2"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5:27" x14ac:dyDescent="0.2"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5:27" x14ac:dyDescent="0.2"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5:27" x14ac:dyDescent="0.2"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5:27" x14ac:dyDescent="0.2"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5:27" x14ac:dyDescent="0.2"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5:27" x14ac:dyDescent="0.2"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5:27" x14ac:dyDescent="0.2"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5:27" x14ac:dyDescent="0.2"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5:27" x14ac:dyDescent="0.2"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5:27" x14ac:dyDescent="0.2"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5:27" x14ac:dyDescent="0.2"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5:27" x14ac:dyDescent="0.2"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5:27" x14ac:dyDescent="0.2"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5:27" x14ac:dyDescent="0.2"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5:27" x14ac:dyDescent="0.2"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5:27" x14ac:dyDescent="0.2"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5:27" x14ac:dyDescent="0.2"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5:27" x14ac:dyDescent="0.2"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5:27" x14ac:dyDescent="0.2"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5:27" x14ac:dyDescent="0.2"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5:27" x14ac:dyDescent="0.2"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5:27" x14ac:dyDescent="0.2"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5:27" x14ac:dyDescent="0.2"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5:27" x14ac:dyDescent="0.2"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5:27" x14ac:dyDescent="0.2"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5:27" x14ac:dyDescent="0.2"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5:27" x14ac:dyDescent="0.2"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5:27" x14ac:dyDescent="0.2"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5:27" x14ac:dyDescent="0.2"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5:27" x14ac:dyDescent="0.2"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5:27" x14ac:dyDescent="0.2"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5:27" x14ac:dyDescent="0.2"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5:27" x14ac:dyDescent="0.2"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5:27" x14ac:dyDescent="0.2"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5:27" x14ac:dyDescent="0.2"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5:27" x14ac:dyDescent="0.2"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5:27" x14ac:dyDescent="0.2"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5:27" x14ac:dyDescent="0.2"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5:27" x14ac:dyDescent="0.2"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5:27" x14ac:dyDescent="0.2"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5:27" x14ac:dyDescent="0.2"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5:27" x14ac:dyDescent="0.2"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5:27" x14ac:dyDescent="0.2"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5:27" x14ac:dyDescent="0.2"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5:27" x14ac:dyDescent="0.2"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5:27" x14ac:dyDescent="0.2"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5:27" x14ac:dyDescent="0.2"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5:27" x14ac:dyDescent="0.2"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5:27" x14ac:dyDescent="0.2"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5:27" x14ac:dyDescent="0.2"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5:27" x14ac:dyDescent="0.2"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5:27" x14ac:dyDescent="0.2"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5:27" x14ac:dyDescent="0.2"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5:27" x14ac:dyDescent="0.2"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5:27" x14ac:dyDescent="0.2"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5:27" x14ac:dyDescent="0.2"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5:27" x14ac:dyDescent="0.2"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5:27" x14ac:dyDescent="0.2"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5:27" x14ac:dyDescent="0.2"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5:27" x14ac:dyDescent="0.2"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5:27" x14ac:dyDescent="0.2"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5:27" x14ac:dyDescent="0.2"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5:27" x14ac:dyDescent="0.2"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5:27" x14ac:dyDescent="0.2"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5:27" x14ac:dyDescent="0.2"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5:27" x14ac:dyDescent="0.2"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5:27" x14ac:dyDescent="0.2"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5:27" x14ac:dyDescent="0.2"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5:27" x14ac:dyDescent="0.2"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5:27" x14ac:dyDescent="0.2"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5:27" x14ac:dyDescent="0.2"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5:27" x14ac:dyDescent="0.2"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5:27" x14ac:dyDescent="0.2"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5:27" x14ac:dyDescent="0.2"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5:27" x14ac:dyDescent="0.2"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5:27" x14ac:dyDescent="0.2"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5:27" x14ac:dyDescent="0.2"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5:27" x14ac:dyDescent="0.2"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5:27" x14ac:dyDescent="0.2"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5:27" x14ac:dyDescent="0.2"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5:27" x14ac:dyDescent="0.2"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5:27" x14ac:dyDescent="0.2"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5:27" x14ac:dyDescent="0.2"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5:27" x14ac:dyDescent="0.2"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5:27" x14ac:dyDescent="0.2"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5:27" x14ac:dyDescent="0.2"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5:27" x14ac:dyDescent="0.2"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5:27" x14ac:dyDescent="0.2"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5:27" x14ac:dyDescent="0.2"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5:27" x14ac:dyDescent="0.2"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5:27" x14ac:dyDescent="0.2"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5:27" x14ac:dyDescent="0.2"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5:27" x14ac:dyDescent="0.2"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5:27" x14ac:dyDescent="0.2"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5:27" x14ac:dyDescent="0.2"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5:27" x14ac:dyDescent="0.2"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5:27" x14ac:dyDescent="0.2"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5:27" x14ac:dyDescent="0.2"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5:27" x14ac:dyDescent="0.2"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5:27" x14ac:dyDescent="0.2"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5:27" x14ac:dyDescent="0.2"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5:27" x14ac:dyDescent="0.2"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5:27" x14ac:dyDescent="0.2"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5:27" x14ac:dyDescent="0.2"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5:27" x14ac:dyDescent="0.2"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5:27" x14ac:dyDescent="0.2"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5:27" x14ac:dyDescent="0.2"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5:27" x14ac:dyDescent="0.2"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5:27" x14ac:dyDescent="0.2"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5:27" x14ac:dyDescent="0.2"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5:27" x14ac:dyDescent="0.2"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5:27" x14ac:dyDescent="0.2"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5:27" x14ac:dyDescent="0.2"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5:27" x14ac:dyDescent="0.2"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5:27" x14ac:dyDescent="0.2"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5:27" x14ac:dyDescent="0.2"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5:27" x14ac:dyDescent="0.2"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5:27" x14ac:dyDescent="0.2"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5:27" x14ac:dyDescent="0.2"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5:27" x14ac:dyDescent="0.2"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5:27" x14ac:dyDescent="0.2"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5:27" x14ac:dyDescent="0.2"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5:27" x14ac:dyDescent="0.2"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5:27" x14ac:dyDescent="0.2"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5:27" x14ac:dyDescent="0.2"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5:27" x14ac:dyDescent="0.2"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5:27" x14ac:dyDescent="0.2"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5:27" x14ac:dyDescent="0.2"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5:27" x14ac:dyDescent="0.2"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5:27" x14ac:dyDescent="0.2"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5:27" x14ac:dyDescent="0.2"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5:27" x14ac:dyDescent="0.2"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5:27" x14ac:dyDescent="0.2"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5:27" x14ac:dyDescent="0.2"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5:27" x14ac:dyDescent="0.2"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5:27" x14ac:dyDescent="0.2"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5:27" x14ac:dyDescent="0.2"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5:27" x14ac:dyDescent="0.2"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5:27" x14ac:dyDescent="0.2"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5:27" x14ac:dyDescent="0.2"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5:27" x14ac:dyDescent="0.2"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5:27" x14ac:dyDescent="0.2"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5:27" x14ac:dyDescent="0.2"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5:27" x14ac:dyDescent="0.2"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5:27" x14ac:dyDescent="0.2"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5:27" x14ac:dyDescent="0.2"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5:27" x14ac:dyDescent="0.2"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5:27" x14ac:dyDescent="0.2"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5:27" x14ac:dyDescent="0.2"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5:27" x14ac:dyDescent="0.2"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5:27" x14ac:dyDescent="0.2"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5:27" x14ac:dyDescent="0.2"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5:27" x14ac:dyDescent="0.2"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5:27" x14ac:dyDescent="0.2"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5:27" x14ac:dyDescent="0.2"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5:27" x14ac:dyDescent="0.2"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5:27" x14ac:dyDescent="0.2"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5:27" x14ac:dyDescent="0.2"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5:27" x14ac:dyDescent="0.2"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5:27" x14ac:dyDescent="0.2"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5:27" x14ac:dyDescent="0.2"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5:27" x14ac:dyDescent="0.2"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5:27" x14ac:dyDescent="0.2"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5:27" x14ac:dyDescent="0.2"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5:27" x14ac:dyDescent="0.2"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5:27" x14ac:dyDescent="0.2"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5:27" x14ac:dyDescent="0.2"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5:27" x14ac:dyDescent="0.2"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5:27" x14ac:dyDescent="0.2"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5:27" x14ac:dyDescent="0.2"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5:27" x14ac:dyDescent="0.2"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5:27" x14ac:dyDescent="0.2"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5:27" x14ac:dyDescent="0.2"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5:27" x14ac:dyDescent="0.2"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5:27" x14ac:dyDescent="0.2"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5:27" x14ac:dyDescent="0.2"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5:27" x14ac:dyDescent="0.2"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5:27" x14ac:dyDescent="0.2"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5:27" x14ac:dyDescent="0.2"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5:27" x14ac:dyDescent="0.2"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5:27" x14ac:dyDescent="0.2"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5:27" x14ac:dyDescent="0.2"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5:27" x14ac:dyDescent="0.2"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5:27" x14ac:dyDescent="0.2"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5:27" x14ac:dyDescent="0.2"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5:27" x14ac:dyDescent="0.2"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5:27" x14ac:dyDescent="0.2"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5:27" x14ac:dyDescent="0.2"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5:27" x14ac:dyDescent="0.2"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5:27" x14ac:dyDescent="0.2"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5:27" x14ac:dyDescent="0.2"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5:27" x14ac:dyDescent="0.2"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5:27" x14ac:dyDescent="0.2"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5:27" x14ac:dyDescent="0.2"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5:27" x14ac:dyDescent="0.2"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5:27" x14ac:dyDescent="0.2"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5:27" x14ac:dyDescent="0.2"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5:27" x14ac:dyDescent="0.2"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5:27" x14ac:dyDescent="0.2"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5:27" x14ac:dyDescent="0.2"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5:27" x14ac:dyDescent="0.2"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5:27" x14ac:dyDescent="0.2"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5:27" x14ac:dyDescent="0.2"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5:27" x14ac:dyDescent="0.2"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5:27" x14ac:dyDescent="0.2"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5:27" x14ac:dyDescent="0.2"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5:27" x14ac:dyDescent="0.2"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5:27" x14ac:dyDescent="0.2"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5:27" x14ac:dyDescent="0.2"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5:27" x14ac:dyDescent="0.2"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5:27" x14ac:dyDescent="0.2"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5:27" x14ac:dyDescent="0.2"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5:27" x14ac:dyDescent="0.2"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5:27" x14ac:dyDescent="0.2"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5:27" x14ac:dyDescent="0.2"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5:27" x14ac:dyDescent="0.2"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5:27" x14ac:dyDescent="0.2"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5:27" x14ac:dyDescent="0.2"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5:27" x14ac:dyDescent="0.2"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5:27" x14ac:dyDescent="0.2"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5:27" x14ac:dyDescent="0.2"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5:27" x14ac:dyDescent="0.2"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5:27" x14ac:dyDescent="0.2"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5:27" x14ac:dyDescent="0.2"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5:27" x14ac:dyDescent="0.2"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5:27" x14ac:dyDescent="0.2"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5:27" x14ac:dyDescent="0.2"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5:27" x14ac:dyDescent="0.2"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5:27" x14ac:dyDescent="0.2"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5:27" x14ac:dyDescent="0.2"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5:27" x14ac:dyDescent="0.2"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5:27" x14ac:dyDescent="0.2"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5:27" x14ac:dyDescent="0.2"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5:27" x14ac:dyDescent="0.2"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5:27" x14ac:dyDescent="0.2"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5:27" x14ac:dyDescent="0.2"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5:27" x14ac:dyDescent="0.2"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5:27" x14ac:dyDescent="0.2"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5:27" x14ac:dyDescent="0.2"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5:27" x14ac:dyDescent="0.2"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5:27" x14ac:dyDescent="0.2"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5:27" x14ac:dyDescent="0.2"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5:27" x14ac:dyDescent="0.2"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5:27" x14ac:dyDescent="0.2"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5:27" x14ac:dyDescent="0.2"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5:27" x14ac:dyDescent="0.2"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5:27" x14ac:dyDescent="0.2"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5:27" x14ac:dyDescent="0.2"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5:27" x14ac:dyDescent="0.2"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5:27" x14ac:dyDescent="0.2"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5:27" x14ac:dyDescent="0.2"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5:27" x14ac:dyDescent="0.2"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5:27" x14ac:dyDescent="0.2"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5:27" x14ac:dyDescent="0.2"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5:27" x14ac:dyDescent="0.2"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5:27" x14ac:dyDescent="0.2"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5:27" x14ac:dyDescent="0.2"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5:27" x14ac:dyDescent="0.2"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5:27" x14ac:dyDescent="0.2"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5:27" x14ac:dyDescent="0.2"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5:27" x14ac:dyDescent="0.2"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5:27" x14ac:dyDescent="0.2"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5:27" x14ac:dyDescent="0.2"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5:27" x14ac:dyDescent="0.2"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5:27" x14ac:dyDescent="0.2"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5:27" x14ac:dyDescent="0.2"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5:27" x14ac:dyDescent="0.2"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5:27" x14ac:dyDescent="0.2"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5:27" x14ac:dyDescent="0.2"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5:27" x14ac:dyDescent="0.2"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5:27" x14ac:dyDescent="0.2"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5:27" x14ac:dyDescent="0.2"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5:27" x14ac:dyDescent="0.2"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5:27" x14ac:dyDescent="0.2"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5:27" x14ac:dyDescent="0.2"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5:27" x14ac:dyDescent="0.2"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5:27" x14ac:dyDescent="0.2"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5:27" x14ac:dyDescent="0.2"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5:27" x14ac:dyDescent="0.2"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5:27" x14ac:dyDescent="0.2"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5:27" x14ac:dyDescent="0.2"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5:27" x14ac:dyDescent="0.2"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5:27" x14ac:dyDescent="0.2"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5:27" x14ac:dyDescent="0.2"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5:27" x14ac:dyDescent="0.2"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5:27" x14ac:dyDescent="0.2"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5:27" x14ac:dyDescent="0.2"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5:27" x14ac:dyDescent="0.2"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5:27" x14ac:dyDescent="0.2"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5:27" x14ac:dyDescent="0.2"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5:27" x14ac:dyDescent="0.2"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5:27" x14ac:dyDescent="0.2"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5:27" x14ac:dyDescent="0.2"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5:27" x14ac:dyDescent="0.2"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5:27" x14ac:dyDescent="0.2"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5:27" x14ac:dyDescent="0.2"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5:27" x14ac:dyDescent="0.2"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5:27" x14ac:dyDescent="0.2"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5:27" x14ac:dyDescent="0.2"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5:27" x14ac:dyDescent="0.2"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5:27" x14ac:dyDescent="0.2"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5:27" x14ac:dyDescent="0.2"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5:27" x14ac:dyDescent="0.2"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5:27" x14ac:dyDescent="0.2"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5:27" x14ac:dyDescent="0.2"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5:27" x14ac:dyDescent="0.2"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5:27" x14ac:dyDescent="0.2"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5:27" x14ac:dyDescent="0.2"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5:27" x14ac:dyDescent="0.2"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5:27" x14ac:dyDescent="0.2"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5:27" x14ac:dyDescent="0.2"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5:27" x14ac:dyDescent="0.2"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5:27" x14ac:dyDescent="0.2"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5:27" x14ac:dyDescent="0.2"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5:27" x14ac:dyDescent="0.2"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5:27" x14ac:dyDescent="0.2"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5:27" x14ac:dyDescent="0.2"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5:27" x14ac:dyDescent="0.2"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5:27" x14ac:dyDescent="0.2"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5:27" x14ac:dyDescent="0.2"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5:27" x14ac:dyDescent="0.2"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5:27" x14ac:dyDescent="0.2"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5:27" x14ac:dyDescent="0.2"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5:27" x14ac:dyDescent="0.2"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5:27" x14ac:dyDescent="0.2"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5:27" x14ac:dyDescent="0.2"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5:27" x14ac:dyDescent="0.2"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5:27" x14ac:dyDescent="0.2"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5:27" x14ac:dyDescent="0.2"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5:27" x14ac:dyDescent="0.2"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5:27" x14ac:dyDescent="0.2"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5:27" x14ac:dyDescent="0.2"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5:27" x14ac:dyDescent="0.2"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5:27" x14ac:dyDescent="0.2"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5:27" x14ac:dyDescent="0.2"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5:27" x14ac:dyDescent="0.2"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5:27" x14ac:dyDescent="0.2"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5:27" x14ac:dyDescent="0.2"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5:27" x14ac:dyDescent="0.2"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5:27" x14ac:dyDescent="0.2"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5:27" x14ac:dyDescent="0.2"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5:27" x14ac:dyDescent="0.2"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5:27" x14ac:dyDescent="0.2"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5:27" x14ac:dyDescent="0.2"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5:27" x14ac:dyDescent="0.2"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5:27" x14ac:dyDescent="0.2"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5:27" x14ac:dyDescent="0.2"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5:27" x14ac:dyDescent="0.2"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5:27" x14ac:dyDescent="0.2"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5:27" x14ac:dyDescent="0.2"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5:27" x14ac:dyDescent="0.2"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5:27" x14ac:dyDescent="0.2"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5:27" x14ac:dyDescent="0.2"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5:27" x14ac:dyDescent="0.2"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5:27" x14ac:dyDescent="0.2"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5:27" x14ac:dyDescent="0.2"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5:27" x14ac:dyDescent="0.2"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5:27" x14ac:dyDescent="0.2"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5:27" x14ac:dyDescent="0.2"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5:27" x14ac:dyDescent="0.2"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5:27" x14ac:dyDescent="0.2"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5:27" x14ac:dyDescent="0.2"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5:27" x14ac:dyDescent="0.2"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5:27" x14ac:dyDescent="0.2"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5:27" x14ac:dyDescent="0.2"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5:27" x14ac:dyDescent="0.2"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5:27" x14ac:dyDescent="0.2"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5:27" x14ac:dyDescent="0.2"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5:27" x14ac:dyDescent="0.2"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5:27" x14ac:dyDescent="0.2"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5:27" x14ac:dyDescent="0.2"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5:27" x14ac:dyDescent="0.2"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5:27" x14ac:dyDescent="0.2"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5:27" x14ac:dyDescent="0.2"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5:27" x14ac:dyDescent="0.2"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5:27" x14ac:dyDescent="0.2"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5:27" x14ac:dyDescent="0.2"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5:27" x14ac:dyDescent="0.2"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5:27" x14ac:dyDescent="0.2"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5:27" x14ac:dyDescent="0.2"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5:27" x14ac:dyDescent="0.2"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5:27" x14ac:dyDescent="0.2"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5:27" x14ac:dyDescent="0.2"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5:27" x14ac:dyDescent="0.2"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5:27" x14ac:dyDescent="0.2"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5:27" x14ac:dyDescent="0.2"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5:27" x14ac:dyDescent="0.2"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5:27" x14ac:dyDescent="0.2"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5:27" x14ac:dyDescent="0.2"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T721" s="3"/>
      <c r="U721" s="3"/>
      <c r="V721" s="3"/>
      <c r="W721" s="3"/>
      <c r="X721" s="3"/>
      <c r="Y721" s="3"/>
      <c r="Z721" s="3"/>
      <c r="AA721" s="3"/>
    </row>
    <row r="722" spans="5:27" x14ac:dyDescent="0.2"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T722" s="3"/>
      <c r="U722" s="3"/>
      <c r="V722" s="3"/>
      <c r="W722" s="3"/>
      <c r="X722" s="3"/>
    </row>
    <row r="723" spans="5:27" x14ac:dyDescent="0.2"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U723" s="3"/>
      <c r="V723" s="3"/>
      <c r="W723" s="3"/>
      <c r="X723" s="3"/>
    </row>
    <row r="724" spans="5:27" x14ac:dyDescent="0.2">
      <c r="P724" s="3"/>
      <c r="Q724" s="3"/>
      <c r="R724" s="3"/>
      <c r="V724" s="3"/>
      <c r="W724" s="3"/>
    </row>
    <row r="725" spans="5:27" x14ac:dyDescent="0.2">
      <c r="P725" s="3"/>
      <c r="Q725" s="3"/>
      <c r="V725" s="3"/>
      <c r="W725" s="3"/>
    </row>
    <row r="726" spans="5:27" x14ac:dyDescent="0.2">
      <c r="P726" s="3"/>
      <c r="Q726" s="3"/>
      <c r="V726" s="3"/>
    </row>
    <row r="727" spans="5:27" x14ac:dyDescent="0.2">
      <c r="P727" s="3"/>
      <c r="Q727" s="3"/>
      <c r="V727" s="3"/>
    </row>
    <row r="728" spans="5:27" x14ac:dyDescent="0.2">
      <c r="P728" s="3"/>
      <c r="Q728" s="3"/>
    </row>
    <row r="729" spans="5:27" x14ac:dyDescent="0.2">
      <c r="P729" s="3"/>
    </row>
    <row r="730" spans="5:27" x14ac:dyDescent="0.2">
      <c r="P730" s="3"/>
    </row>
    <row r="731" spans="5:27" x14ac:dyDescent="0.2">
      <c r="P731" s="3"/>
    </row>
    <row r="732" spans="5:27" x14ac:dyDescent="0.2">
      <c r="P732" s="3"/>
    </row>
    <row r="733" spans="5:27" x14ac:dyDescent="0.2">
      <c r="P733" s="3"/>
    </row>
  </sheetData>
  <mergeCells count="10">
    <mergeCell ref="S15:T15"/>
    <mergeCell ref="X13:Z13"/>
    <mergeCell ref="U15:V15"/>
    <mergeCell ref="E1:P1"/>
    <mergeCell ref="E2:P2"/>
    <mergeCell ref="E11:AB11"/>
    <mergeCell ref="E10:AB10"/>
    <mergeCell ref="S8:U8"/>
    <mergeCell ref="E7:P7"/>
    <mergeCell ref="E6:P6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2022-02-21T06:27:09Z</cp:lastPrinted>
  <dcterms:created xsi:type="dcterms:W3CDTF">2006-09-21T06:35:21Z</dcterms:created>
  <dcterms:modified xsi:type="dcterms:W3CDTF">2026-04-20T11:58:06Z</dcterms:modified>
</cp:coreProperties>
</file>