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Робоча папка ст см\Щотижневі залишки\"/>
    </mc:Choice>
  </mc:AlternateContent>
  <xr:revisionPtr revIDLastSave="0" documentId="13_ncr:1_{D1697C0B-7046-48E7-BB66-497A4199B306}" xr6:coauthVersionLast="45" xr6:coauthVersionMax="47" xr10:uidLastSave="{00000000-0000-0000-0000-000000000000}"/>
  <bookViews>
    <workbookView xWindow="3840" yWindow="915" windowWidth="20625" windowHeight="1462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2" i="1" l="1"/>
  <c r="AK52" i="1" s="1"/>
  <c r="AI55" i="1"/>
  <c r="AK55" i="1" s="1"/>
</calcChain>
</file>

<file path=xl/sharedStrings.xml><?xml version="1.0" encoding="utf-8"?>
<sst xmlns="http://schemas.openxmlformats.org/spreadsheetml/2006/main" count="209" uniqueCount="117">
  <si>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</si>
  <si>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</si>
  <si>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</si>
  <si>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</si>
  <si>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</si>
  <si>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</si>
  <si>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</si>
  <si>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</si>
  <si>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</si>
  <si>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</si>
  <si>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</si>
  <si>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</si>
  <si>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</si>
  <si>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</si>
  <si>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</si>
  <si>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</si>
  <si>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</si>
  <si>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</si>
  <si>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</si>
  <si>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</si>
  <si>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</si>
  <si>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</si>
  <si>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</si>
  <si>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</si>
  <si>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</si>
  <si>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</si>
  <si>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</si>
  <si>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</si>
  <si>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</si>
  <si>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</si>
  <si>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</si>
  <si>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</si>
  <si>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</si>
  <si>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</si>
  <si>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</si>
  <si>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</si>
  <si>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</si>
  <si>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</si>
  <si>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</si>
  <si>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</si>
  <si>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</si>
  <si>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</si>
  <si>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</si>
  <si>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</si>
  <si>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</si>
  <si>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</si>
  <si>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</si>
  <si>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</si>
  <si>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</si>
  <si>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>Вата 100гр</t>
  </si>
  <si>
    <t>Фуросемід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</si>
  <si>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</si>
  <si>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</si>
  <si>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</si>
  <si>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</si>
  <si>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</si>
  <si>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</si>
  <si>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</si>
  <si>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</si>
  <si>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</si>
  <si>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</si>
  <si>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</si>
  <si>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</si>
  <si>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</si>
  <si>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</si>
  <si>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</si>
  <si>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</si>
  <si>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</si>
  <si>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</si>
  <si>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</si>
  <si>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</si>
  <si>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</si>
  <si>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</si>
  <si>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</si>
  <si>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</si>
  <si>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</si>
  <si>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</si>
  <si>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</si>
  <si>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</si>
  <si>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</si>
  <si>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</si>
  <si>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</si>
  <si>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</si>
  <si>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</si>
  <si>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</si>
  <si>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</si>
  <si>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</si>
  <si>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</si>
  <si>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</si>
  <si>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</si>
  <si>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</si>
  <si>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</si>
  <si>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</si>
  <si>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</si>
  <si>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</si>
  <si>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</si>
  <si>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</si>
  <si>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</si>
  <si>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</si>
  <si>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</si>
  <si>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</si>
  <si>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</si>
  <si>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</si>
  <si>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Декскетопрофен 25 мг №10</t>
  </si>
  <si>
    <t>Декскетопрофен</t>
  </si>
  <si>
    <t>Еналаприл 5мг №30</t>
  </si>
  <si>
    <t>Клопідогрелю гідросульфату</t>
  </si>
  <si>
    <t>Клопідогрель  75мг  №30</t>
  </si>
  <si>
    <t>Артрогрел 75мг №60</t>
  </si>
  <si>
    <t>Цефотаксим 1гр</t>
  </si>
  <si>
    <t>Цефотаксиму натрієва сольЦифотаксиму</t>
  </si>
  <si>
    <t>Дексаметазон 4мг/мл 1,0№10</t>
  </si>
  <si>
    <t xml:space="preserve">                       Старша сестра медична реабілітаційного відділення                                           Л.І.Білошкура</t>
  </si>
  <si>
    <t xml:space="preserve">  </t>
  </si>
  <si>
    <t xml:space="preserve"> МІСЦЕВИХ БЮДЖЕТІВ ПО Реабілітаційному відділенню   КНП" КОРСУНЬ - ШЕВЧЕНКІВСЬКА БЛ" НА 29.06.2026 РОКУ</t>
  </si>
  <si>
    <t>Левофлоксацин 5мг/мл 100мл</t>
  </si>
  <si>
    <t>Левофлоксацин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</si>
</sst>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0"/>
      <color rgb="FF1010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3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8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5" xfId="0" applyBorder="1"/>
    <xf numFmtId="0" fontId="1" fillId="0" borderId="14" xfId="0" applyFont="1" applyBorder="1" applyAlignment="1">
      <alignment horizontal="center"/>
    </xf>
    <xf numFmtId="0" fontId="2" fillId="0" borderId="27" xfId="0" applyFont="1" applyBorder="1"/>
    <xf numFmtId="0" fontId="1" fillId="0" borderId="34" xfId="0" applyFont="1" applyBorder="1" applyAlignment="1">
      <alignment horizontal="center"/>
    </xf>
    <xf numFmtId="0" fontId="0" fillId="0" borderId="27" xfId="0" applyBorder="1"/>
    <xf numFmtId="0" fontId="2" fillId="0" borderId="11" xfId="0" applyFont="1" applyBorder="1"/>
    <xf numFmtId="0" fontId="6" fillId="0" borderId="8" xfId="0" applyFont="1" applyBorder="1"/>
    <xf numFmtId="0" fontId="0" fillId="0" borderId="25" xfId="0" applyBorder="1" applyAlignment="1">
      <alignment horizontal="center"/>
    </xf>
    <xf numFmtId="0" fontId="1" fillId="0" borderId="38" xfId="0" applyFont="1" applyBorder="1" applyAlignment="1">
      <alignment horizontal="center"/>
    </xf>
    <xf numFmtId="2" fontId="5" fillId="0" borderId="38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2" fontId="5" fillId="0" borderId="44" xfId="0" applyNumberFormat="1" applyFont="1" applyBorder="1" applyAlignment="1">
      <alignment horizontal="center"/>
    </xf>
    <xf numFmtId="14" fontId="7" fillId="0" borderId="28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right"/>
    </xf>
    <xf numFmtId="0" fontId="2" fillId="0" borderId="43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2" fontId="5" fillId="0" borderId="43" xfId="0" applyNumberFormat="1" applyFont="1" applyBorder="1"/>
    <xf numFmtId="0" fontId="2" fillId="0" borderId="43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4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6" xfId="0" applyBorder="1"/>
    <xf numFmtId="0" fontId="2" fillId="0" borderId="45" xfId="0" applyFont="1" applyBorder="1"/>
    <xf numFmtId="0" fontId="4" fillId="0" borderId="0" xfId="0" applyFont="1" applyAlignment="1">
      <alignment horizontal="left"/>
    </xf>
    <xf numFmtId="0" fontId="4" fillId="0" borderId="28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0" fontId="0" fillId="0" borderId="1" xfId="0" applyBorder="1"/>
    <xf numFmtId="0" fontId="11" fillId="0" borderId="3" xfId="0" applyFont="1" applyBorder="1"/>
    <xf numFmtId="164" fontId="0" fillId="0" borderId="19" xfId="0" applyNumberFormat="1" applyBorder="1" applyAlignment="1">
      <alignment horizontal="center"/>
    </xf>
    <xf numFmtId="2" fontId="12" fillId="0" borderId="25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0" xfId="0" applyNumberFormat="1" applyBorder="1"/>
    <xf numFmtId="2" fontId="0" fillId="0" borderId="3" xfId="0" applyNumberFormat="1" applyBorder="1"/>
    <xf numFmtId="0" fontId="11" fillId="0" borderId="1" xfId="0" applyFont="1" applyBorder="1"/>
    <xf numFmtId="0" fontId="0" fillId="0" borderId="7" xfId="0" applyBorder="1" applyAlignment="1">
      <alignment vertical="center"/>
    </xf>
    <xf numFmtId="0" fontId="11" fillId="2" borderId="1" xfId="0" applyFont="1" applyFill="1" applyBorder="1"/>
    <xf numFmtId="0" fontId="13" fillId="0" borderId="3" xfId="0" applyFont="1" applyBorder="1" applyAlignment="1">
      <alignment horizontal="right"/>
    </xf>
    <xf numFmtId="0" fontId="14" fillId="0" borderId="1" xfId="0" applyFont="1" applyBorder="1"/>
    <xf numFmtId="0" fontId="15" fillId="0" borderId="3" xfId="0" applyFont="1" applyBorder="1" applyAlignment="1">
      <alignment horizontal="right"/>
    </xf>
    <xf numFmtId="0" fontId="15" fillId="0" borderId="19" xfId="0" applyFont="1" applyBorder="1" applyAlignment="1">
      <alignment horizontal="center"/>
    </xf>
    <xf numFmtId="0" fontId="0" fillId="0" borderId="20" xfId="0" applyBorder="1"/>
    <xf numFmtId="0" fontId="11" fillId="0" borderId="20" xfId="0" applyFont="1" applyBorder="1"/>
    <xf numFmtId="0" fontId="0" fillId="0" borderId="26" xfId="0" applyBorder="1"/>
    <xf numFmtId="0" fontId="0" fillId="0" borderId="29" xfId="0" applyBorder="1"/>
    <xf numFmtId="0" fontId="3" fillId="0" borderId="48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0" fillId="0" borderId="28" xfId="0" applyBorder="1"/>
    <xf numFmtId="2" fontId="5" fillId="0" borderId="3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9" xfId="0" applyFont="1" applyBorder="1"/>
    <xf numFmtId="0" fontId="2" fillId="0" borderId="49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4" fillId="0" borderId="20" xfId="0" applyFont="1" applyBorder="1"/>
    <xf numFmtId="0" fontId="0" fillId="4" borderId="47" xfId="0" applyFill="1" applyBorder="1" applyAlignment="1">
      <alignment horizontal="center"/>
    </xf>
    <xf numFmtId="2" fontId="5" fillId="0" borderId="5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" fillId="4" borderId="49" xfId="0" applyFont="1" applyFill="1" applyBorder="1"/>
    <xf numFmtId="0" fontId="2" fillId="4" borderId="27" xfId="0" applyFont="1" applyFill="1" applyBorder="1"/>
    <xf numFmtId="0" fontId="2" fillId="4" borderId="35" xfId="0" applyFont="1" applyFill="1" applyBorder="1"/>
    <xf numFmtId="16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0" fillId="0" borderId="8" xfId="0" applyBorder="1"/>
    <xf numFmtId="0" fontId="0" fillId="0" borderId="2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4" xfId="0" applyBorder="1"/>
    <xf numFmtId="164" fontId="0" fillId="0" borderId="31" xfId="0" applyNumberFormat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51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1" fillId="0" borderId="3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39" xfId="0" applyNumberFormat="1" applyFont="1" applyBorder="1"/>
    <xf numFmtId="14" fontId="0" fillId="0" borderId="40" xfId="0" applyNumberFormat="1" applyFont="1" applyBorder="1"/>
    <xf numFmtId="14" fontId="0" fillId="0" borderId="41" xfId="0" applyNumberFormat="1" applyFont="1" applyBorder="1"/>
    <xf numFmtId="14" fontId="0" fillId="0" borderId="30" xfId="0" applyNumberFormat="1" applyFont="1" applyBorder="1"/>
    <xf numFmtId="14" fontId="0" fillId="0" borderId="55" xfId="0" applyNumberFormat="1" applyFont="1" applyBorder="1"/>
    <xf numFmtId="14" fontId="0" fillId="0" borderId="54" xfId="0" applyNumberFormat="1" applyFont="1" applyBorder="1"/>
    <xf numFmtId="0" fontId="3" fillId="0" borderId="32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8" xfId="0" applyFont="1" applyBorder="1" applyAlignment="1">
      <alignment wrapText="1"/>
    </xf>
    <xf numFmtId="14" fontId="0" fillId="0" borderId="11" xfId="0" applyNumberFormat="1" applyBorder="1"/>
    <xf numFmtId="14" fontId="0" fillId="0" borderId="11" xfId="0" applyNumberFormat="1" applyFont="1" applyBorder="1"/>
    <xf numFmtId="0" fontId="2" fillId="0" borderId="0" xfId="0" applyFont="1" applyBorder="1"/>
    <xf numFmtId="0" fontId="0" fillId="0" borderId="0" xfId="0"/>
    <xf numFmtId="0" fontId="0" fillId="0" borderId="0" xfId="0"/>
    <xf numFmtId="0" fontId="16" fillId="0" borderId="1" xfId="0" applyFont="1" applyBorder="1"/>
    <xf numFmtId="0" fontId="0" fillId="0" borderId="0" xfId="0"/>
    <xf numFmtId="0" fontId="0" fillId="0" borderId="0" xfId="0" applyBorder="1"/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22" xfId="0" applyFont="1" applyBorder="1" applyAlignment="1">
      <alignment horizontal="center"/>
    </xf>
    <xf numFmtId="0" fontId="0" fillId="0" borderId="0" xfId="0"/>
    <xf numFmtId="0" fontId="0" fillId="0" borderId="27" xfId="0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7" xfId="0" applyBorder="1" applyAlignment="1">
      <alignment vertical="center"/>
    </xf>
    <xf numFmtId="0" fontId="9" fillId="0" borderId="22" xfId="0" applyFont="1" applyBorder="1"/>
    <xf numFmtId="0" fontId="0" fillId="0" borderId="0" xfId="0" applyBorder="1"/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0" fillId="0" borderId="45" xfId="0" applyFont="1" applyBorder="1"/>
    <xf numFmtId="0" fontId="10" fillId="0" borderId="46" xfId="0" applyFont="1" applyBorder="1"/>
    <xf numFmtId="0" fontId="10" fillId="0" borderId="5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/>
    <xf numFmtId="0" fontId="2" fillId="0" borderId="49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59"/>
  <sheetViews>
    <sheetView tabSelected="1" topLeftCell="C1" zoomScaleNormal="100" workbookViewId="0">
      <selection activeCell="C6" sqref="C6:AI55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0.42578125" customWidth="1"/>
    <col min="4" max="4" width="26.8554687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7.28515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AI1" s="105"/>
    </row>
    <row r="2" spans="1:42" ht="12.75" customHeight="1" thickBot="1" x14ac:dyDescent="0.25">
      <c r="C2" s="190" t="s">
        <v>44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06"/>
      <c r="AJ2" s="51"/>
      <c r="AK2" s="51"/>
      <c r="AL2" s="51"/>
      <c r="AM2" s="51"/>
    </row>
    <row r="3" spans="1:42" ht="12.75" customHeight="1" x14ac:dyDescent="0.2">
      <c r="C3" s="191" t="s">
        <v>114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69"/>
      <c r="AJ3" s="51"/>
      <c r="AK3" s="51"/>
      <c r="AL3" s="51"/>
      <c r="AM3" s="51"/>
    </row>
    <row r="4" spans="1:42" x14ac:dyDescent="0.2">
      <c r="C4" s="193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70"/>
      <c r="AJ4" s="51"/>
      <c r="AK4" s="51"/>
      <c r="AL4" s="51"/>
      <c r="AM4" s="51"/>
    </row>
    <row r="5" spans="1:42" ht="19.5" customHeight="1" thickBot="1" x14ac:dyDescent="0.25">
      <c r="C5" s="171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70"/>
      <c r="AJ5" s="51"/>
      <c r="AK5" s="51"/>
      <c r="AL5" s="51"/>
      <c r="AM5" s="51"/>
    </row>
    <row r="6" spans="1:42" ht="17.25" customHeight="1" thickBot="1" x14ac:dyDescent="0.25">
      <c r="A6" s="16"/>
      <c r="B6" s="16" t="s">
        <v>26</v>
      </c>
      <c r="C6" s="4" t="s">
        <v>28</v>
      </c>
      <c r="D6" s="199" t="s">
        <v>30</v>
      </c>
      <c r="E6" s="197" t="s">
        <v>31</v>
      </c>
      <c r="F6" s="12"/>
      <c r="G6" s="10"/>
      <c r="H6" s="167" t="s">
        <v>17</v>
      </c>
      <c r="I6" s="12"/>
      <c r="J6" s="12"/>
      <c r="K6" s="12"/>
      <c r="L6" s="12"/>
      <c r="M6" s="12"/>
      <c r="N6" s="12"/>
      <c r="O6" s="10"/>
      <c r="P6" s="42" t="s">
        <v>0</v>
      </c>
      <c r="Q6" s="32"/>
      <c r="R6" s="187" t="s">
        <v>23</v>
      </c>
      <c r="S6" s="111" t="s">
        <v>37</v>
      </c>
      <c r="T6" s="111"/>
      <c r="U6" s="112"/>
      <c r="V6" s="112"/>
      <c r="W6" s="112"/>
      <c r="X6" s="214"/>
      <c r="Y6" s="214"/>
      <c r="Z6" s="214"/>
      <c r="AA6" s="187"/>
      <c r="AB6" s="111"/>
      <c r="AC6" s="111"/>
      <c r="AD6" s="111"/>
      <c r="AE6" s="111"/>
      <c r="AF6" s="111" t="s">
        <v>38</v>
      </c>
      <c r="AG6" s="111"/>
      <c r="AH6" s="119" t="s">
        <v>39</v>
      </c>
      <c r="AI6" s="104"/>
      <c r="AJ6" s="40" t="s">
        <v>37</v>
      </c>
      <c r="AK6" s="8"/>
    </row>
    <row r="7" spans="1:42" ht="17.25" customHeight="1" thickBot="1" x14ac:dyDescent="0.25">
      <c r="A7" s="15"/>
      <c r="B7" s="46" t="s">
        <v>27</v>
      </c>
      <c r="C7" s="43" t="s">
        <v>29</v>
      </c>
      <c r="D7" s="200"/>
      <c r="E7" s="198"/>
      <c r="F7" s="110" t="s">
        <v>11</v>
      </c>
      <c r="G7" s="76"/>
      <c r="H7" s="113"/>
      <c r="I7" s="110"/>
      <c r="J7" s="110"/>
      <c r="K7" s="110"/>
      <c r="L7" s="110"/>
      <c r="M7" s="110"/>
      <c r="N7" s="110"/>
      <c r="O7" s="76"/>
      <c r="P7" s="44" t="s">
        <v>1</v>
      </c>
      <c r="Q7" s="114"/>
      <c r="R7" s="43" t="s">
        <v>24</v>
      </c>
      <c r="S7" s="43" t="s">
        <v>43</v>
      </c>
      <c r="T7" s="45"/>
      <c r="U7" s="110" t="s">
        <v>18</v>
      </c>
      <c r="V7" s="110" t="s">
        <v>2</v>
      </c>
      <c r="W7" s="110" t="s">
        <v>20</v>
      </c>
      <c r="X7" s="45"/>
      <c r="Y7" s="45" t="s">
        <v>12</v>
      </c>
      <c r="Z7" s="45"/>
      <c r="AA7" s="43" t="s">
        <v>19</v>
      </c>
      <c r="AB7" s="43" t="s">
        <v>13</v>
      </c>
      <c r="AC7" s="43" t="s">
        <v>16</v>
      </c>
      <c r="AD7" s="43" t="s">
        <v>15</v>
      </c>
      <c r="AE7" s="43" t="s">
        <v>14</v>
      </c>
      <c r="AF7" s="43" t="s">
        <v>43</v>
      </c>
      <c r="AG7" s="45"/>
      <c r="AH7" s="120" t="s">
        <v>43</v>
      </c>
      <c r="AI7" s="104"/>
      <c r="AJ7" s="41" t="s">
        <v>12</v>
      </c>
      <c r="AK7" s="1"/>
    </row>
    <row r="8" spans="1:42" ht="13.5" hidden="1" customHeight="1" thickBot="1" x14ac:dyDescent="0.25">
      <c r="A8" s="17"/>
      <c r="B8" s="17"/>
      <c r="C8" s="3"/>
      <c r="D8" s="5"/>
      <c r="E8" s="14"/>
      <c r="F8" s="14"/>
      <c r="G8" s="11"/>
      <c r="H8" s="168"/>
      <c r="I8" s="14"/>
      <c r="J8" s="14"/>
      <c r="K8" s="14"/>
      <c r="L8" s="14"/>
      <c r="M8" s="14"/>
      <c r="N8" s="14"/>
      <c r="O8" s="11"/>
      <c r="P8" s="31"/>
      <c r="Q8" s="179"/>
      <c r="R8" s="45"/>
      <c r="S8" s="195"/>
      <c r="T8" s="195"/>
      <c r="U8" s="195"/>
      <c r="V8" s="195"/>
      <c r="W8" s="186"/>
      <c r="X8" s="45"/>
      <c r="Y8" s="45"/>
      <c r="Z8" s="45"/>
      <c r="AA8" s="45"/>
      <c r="AB8" s="45"/>
      <c r="AC8" s="45"/>
      <c r="AD8" s="45"/>
      <c r="AE8" s="45"/>
      <c r="AF8" s="195"/>
      <c r="AG8" s="195"/>
      <c r="AH8" s="195"/>
      <c r="AI8" s="196"/>
      <c r="AJ8" s="188"/>
      <c r="AK8" s="189"/>
    </row>
    <row r="9" spans="1:42" ht="18.75" customHeight="1" thickBot="1" x14ac:dyDescent="0.3">
      <c r="A9" s="7"/>
      <c r="B9" s="7"/>
      <c r="C9" s="207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9"/>
      <c r="AI9" s="49"/>
      <c r="AJ9" s="37"/>
      <c r="AK9" s="118"/>
      <c r="AL9" s="15"/>
    </row>
    <row r="10" spans="1:42" ht="15" customHeight="1" x14ac:dyDescent="0.2">
      <c r="A10" s="7"/>
      <c r="B10" s="22"/>
      <c r="C10" s="172">
        <v>46874</v>
      </c>
      <c r="D10" s="91" t="s">
        <v>32</v>
      </c>
      <c r="E10" s="92" t="s">
        <v>40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 t="s">
        <v>9</v>
      </c>
      <c r="Q10" s="35"/>
      <c r="R10" s="84" t="s">
        <v>25</v>
      </c>
      <c r="S10" s="35">
        <v>10</v>
      </c>
      <c r="T10" s="85"/>
      <c r="U10" s="86"/>
      <c r="V10" s="87"/>
      <c r="W10" s="87"/>
      <c r="X10" s="87"/>
      <c r="Y10" s="88"/>
      <c r="Z10" s="89"/>
      <c r="AA10" s="90"/>
      <c r="AB10" s="1"/>
      <c r="AC10" s="1"/>
      <c r="AD10" s="1"/>
      <c r="AE10" s="1"/>
      <c r="AF10" s="35">
        <v>2</v>
      </c>
      <c r="AG10" s="85"/>
      <c r="AH10" s="116">
        <v>12</v>
      </c>
      <c r="AI10" s="50"/>
      <c r="AJ10" s="48"/>
      <c r="AK10" s="117"/>
      <c r="AL10" s="15"/>
      <c r="AP10" s="122"/>
    </row>
    <row r="11" spans="1:42" ht="15" customHeight="1" x14ac:dyDescent="0.2">
      <c r="A11" s="7"/>
      <c r="B11" s="22"/>
      <c r="C11" s="172">
        <v>46478</v>
      </c>
      <c r="D11" s="82" t="s">
        <v>41</v>
      </c>
      <c r="E11" s="92" t="s">
        <v>72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 t="s">
        <v>9</v>
      </c>
      <c r="Q11" s="35"/>
      <c r="R11" s="84" t="s">
        <v>25</v>
      </c>
      <c r="S11" s="52"/>
      <c r="T11" s="85"/>
      <c r="U11" s="86"/>
      <c r="V11" s="87"/>
      <c r="W11" s="87"/>
      <c r="X11" s="87"/>
      <c r="Y11" s="88"/>
      <c r="Z11" s="88"/>
      <c r="AA11" s="94"/>
      <c r="AB11" s="1"/>
      <c r="AC11" s="1"/>
      <c r="AD11" s="1"/>
      <c r="AE11" s="1"/>
      <c r="AF11" s="35">
        <v>1</v>
      </c>
      <c r="AG11" s="85"/>
      <c r="AH11" s="147">
        <v>1</v>
      </c>
      <c r="AI11" s="50"/>
      <c r="AJ11" s="48"/>
      <c r="AK11" s="117"/>
      <c r="AL11" s="15"/>
    </row>
    <row r="12" spans="1:42" s="153" customFormat="1" ht="15" customHeight="1" x14ac:dyDescent="0.2">
      <c r="A12" s="7"/>
      <c r="B12" s="22"/>
      <c r="C12" s="162">
        <v>46631</v>
      </c>
      <c r="D12" s="91" t="s">
        <v>95</v>
      </c>
      <c r="E12" s="92" t="s">
        <v>94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 t="s">
        <v>9</v>
      </c>
      <c r="Q12" s="35"/>
      <c r="R12" s="84" t="s">
        <v>48</v>
      </c>
      <c r="S12" s="35">
        <v>1</v>
      </c>
      <c r="T12" s="85"/>
      <c r="U12" s="86"/>
      <c r="V12" s="87"/>
      <c r="W12" s="87"/>
      <c r="X12" s="87"/>
      <c r="Y12" s="88"/>
      <c r="Z12" s="88"/>
      <c r="AA12" s="94"/>
      <c r="AB12" s="1"/>
      <c r="AC12" s="1"/>
      <c r="AD12" s="1"/>
      <c r="AE12" s="1"/>
      <c r="AF12" s="35">
        <v>1</v>
      </c>
      <c r="AG12" s="85"/>
      <c r="AH12" s="137">
        <v>2</v>
      </c>
      <c r="AI12" s="50"/>
      <c r="AJ12" s="48"/>
      <c r="AK12" s="117"/>
      <c r="AL12" s="15"/>
    </row>
    <row r="13" spans="1:42" s="152" customFormat="1" ht="15" customHeight="1" x14ac:dyDescent="0.2">
      <c r="A13" s="7"/>
      <c r="B13" s="22"/>
      <c r="C13" s="162">
        <v>46388</v>
      </c>
      <c r="D13" s="91" t="s">
        <v>55</v>
      </c>
      <c r="E13" s="92" t="s">
        <v>89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 t="s">
        <v>90</v>
      </c>
      <c r="Q13" s="35"/>
      <c r="R13" s="84" t="s">
        <v>48</v>
      </c>
      <c r="S13" s="35">
        <v>15</v>
      </c>
      <c r="T13" s="85"/>
      <c r="U13" s="86"/>
      <c r="V13" s="87"/>
      <c r="W13" s="87"/>
      <c r="X13" s="87"/>
      <c r="Y13" s="88"/>
      <c r="Z13" s="88"/>
      <c r="AA13" s="94"/>
      <c r="AB13" s="1"/>
      <c r="AC13" s="1"/>
      <c r="AD13" s="1"/>
      <c r="AE13" s="1"/>
      <c r="AF13" s="35">
        <v>2</v>
      </c>
      <c r="AG13" s="85"/>
      <c r="AH13" s="137">
        <v>17</v>
      </c>
      <c r="AI13" s="50"/>
      <c r="AJ13" s="48"/>
      <c r="AK13" s="117"/>
      <c r="AL13" s="15"/>
    </row>
    <row r="14" spans="1:42" s="176" customFormat="1" ht="15" customHeight="1" x14ac:dyDescent="0.2">
      <c r="A14" s="7"/>
      <c r="B14" s="22"/>
      <c r="C14" s="162">
        <v>46357</v>
      </c>
      <c r="D14" s="177" t="s">
        <v>106</v>
      </c>
      <c r="E14" s="155" t="s">
        <v>108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 t="s">
        <v>90</v>
      </c>
      <c r="Q14" s="35"/>
      <c r="R14" s="84" t="s">
        <v>48</v>
      </c>
      <c r="S14" s="35">
        <v>1</v>
      </c>
      <c r="T14" s="85"/>
      <c r="U14" s="86"/>
      <c r="V14" s="87"/>
      <c r="W14" s="87"/>
      <c r="X14" s="87"/>
      <c r="Y14" s="88"/>
      <c r="Z14" s="88"/>
      <c r="AA14" s="94"/>
      <c r="AB14" s="1"/>
      <c r="AC14" s="1"/>
      <c r="AD14" s="1"/>
      <c r="AE14" s="1"/>
      <c r="AF14" s="35">
        <v>0.5</v>
      </c>
      <c r="AG14" s="85"/>
      <c r="AH14" s="137">
        <v>1.5</v>
      </c>
      <c r="AI14" s="50"/>
      <c r="AJ14" s="48"/>
      <c r="AK14" s="117"/>
      <c r="AL14" s="15"/>
    </row>
    <row r="15" spans="1:42" s="156" customFormat="1" ht="15" customHeight="1" x14ac:dyDescent="0.2">
      <c r="A15" s="7"/>
      <c r="B15" s="22"/>
      <c r="C15" s="162">
        <v>47604</v>
      </c>
      <c r="D15" s="91" t="s">
        <v>100</v>
      </c>
      <c r="E15" s="158" t="s">
        <v>99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 t="s">
        <v>54</v>
      </c>
      <c r="Q15" s="35"/>
      <c r="R15" s="84" t="s">
        <v>48</v>
      </c>
      <c r="S15" s="35"/>
      <c r="T15" s="85"/>
      <c r="U15" s="86"/>
      <c r="V15" s="87"/>
      <c r="W15" s="87"/>
      <c r="X15" s="87"/>
      <c r="Y15" s="88"/>
      <c r="Z15" s="88"/>
      <c r="AA15" s="94"/>
      <c r="AB15" s="1"/>
      <c r="AC15" s="1"/>
      <c r="AD15" s="1"/>
      <c r="AE15" s="1"/>
      <c r="AF15" s="35">
        <v>46</v>
      </c>
      <c r="AG15" s="85"/>
      <c r="AH15" s="137">
        <v>46</v>
      </c>
      <c r="AI15" s="50"/>
      <c r="AJ15" s="48"/>
      <c r="AK15" s="117"/>
      <c r="AL15" s="15"/>
    </row>
    <row r="16" spans="1:42" s="154" customFormat="1" ht="15" customHeight="1" x14ac:dyDescent="0.2">
      <c r="A16" s="7"/>
      <c r="B16" s="22"/>
      <c r="C16" s="161">
        <v>47392</v>
      </c>
      <c r="D16" s="91" t="s">
        <v>97</v>
      </c>
      <c r="E16" s="155" t="s">
        <v>96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 t="s">
        <v>3</v>
      </c>
      <c r="Q16" s="35"/>
      <c r="R16" s="84" t="s">
        <v>48</v>
      </c>
      <c r="S16" s="35">
        <v>24</v>
      </c>
      <c r="T16" s="85"/>
      <c r="U16" s="86"/>
      <c r="V16" s="87"/>
      <c r="W16" s="87"/>
      <c r="X16" s="87"/>
      <c r="Y16" s="88"/>
      <c r="Z16" s="88"/>
      <c r="AA16" s="94"/>
      <c r="AB16" s="1"/>
      <c r="AC16" s="1"/>
      <c r="AD16" s="1"/>
      <c r="AE16" s="1"/>
      <c r="AF16" s="35">
        <v>11</v>
      </c>
      <c r="AG16" s="85"/>
      <c r="AH16" s="137">
        <v>35</v>
      </c>
      <c r="AI16" s="50"/>
      <c r="AJ16" s="48"/>
      <c r="AK16" s="117"/>
      <c r="AL16" s="15"/>
    </row>
    <row r="17" spans="1:50" ht="15" customHeight="1" x14ac:dyDescent="0.2">
      <c r="A17" s="7"/>
      <c r="B17" s="22"/>
      <c r="C17" s="172">
        <v>46935</v>
      </c>
      <c r="D17" s="82" t="s">
        <v>34</v>
      </c>
      <c r="E17" s="95" t="s">
        <v>51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35" t="s">
        <v>9</v>
      </c>
      <c r="Q17" s="35"/>
      <c r="R17" s="84" t="s">
        <v>48</v>
      </c>
      <c r="S17" s="35">
        <v>18</v>
      </c>
      <c r="T17" s="85"/>
      <c r="U17" s="86"/>
      <c r="V17" s="87"/>
      <c r="W17" s="87"/>
      <c r="X17" s="87"/>
      <c r="Y17" s="88"/>
      <c r="Z17" s="89"/>
      <c r="AA17" s="90"/>
      <c r="AB17" s="1"/>
      <c r="AC17" s="1"/>
      <c r="AD17" s="1"/>
      <c r="AE17" s="1"/>
      <c r="AF17" s="35">
        <v>2</v>
      </c>
      <c r="AG17" s="85"/>
      <c r="AH17" s="137">
        <v>20</v>
      </c>
      <c r="AI17" s="50"/>
      <c r="AJ17" s="48"/>
      <c r="AK17" s="117"/>
      <c r="AL17" s="15"/>
    </row>
    <row r="18" spans="1:50" ht="15" customHeight="1" x14ac:dyDescent="0.2">
      <c r="A18" s="7"/>
      <c r="B18" s="22"/>
      <c r="C18" s="161">
        <v>47423</v>
      </c>
      <c r="D18" s="95" t="s">
        <v>33</v>
      </c>
      <c r="E18" s="95" t="s">
        <v>111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35" t="s">
        <v>9</v>
      </c>
      <c r="Q18" s="35"/>
      <c r="R18" s="84" t="s">
        <v>48</v>
      </c>
      <c r="S18" s="35">
        <v>12</v>
      </c>
      <c r="T18" s="85"/>
      <c r="U18" s="86"/>
      <c r="V18" s="87"/>
      <c r="W18" s="87"/>
      <c r="X18" s="87"/>
      <c r="Y18" s="88"/>
      <c r="Z18" s="89"/>
      <c r="AA18" s="90"/>
      <c r="AB18" s="1"/>
      <c r="AC18" s="1"/>
      <c r="AD18" s="1"/>
      <c r="AE18" s="1"/>
      <c r="AF18" s="35">
        <v>3</v>
      </c>
      <c r="AG18" s="85"/>
      <c r="AH18" s="137">
        <v>15</v>
      </c>
      <c r="AI18" s="50"/>
      <c r="AJ18" s="48"/>
      <c r="AK18" s="117"/>
      <c r="AL18" s="15"/>
    </row>
    <row r="19" spans="1:50" ht="15" customHeight="1" x14ac:dyDescent="0.2">
      <c r="A19" s="7"/>
      <c r="B19" s="22"/>
      <c r="C19" s="173">
        <v>46508</v>
      </c>
      <c r="D19" s="95" t="s">
        <v>57</v>
      </c>
      <c r="E19" s="95" t="s">
        <v>56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35" t="s">
        <v>9</v>
      </c>
      <c r="Q19" s="35"/>
      <c r="R19" s="84" t="s">
        <v>48</v>
      </c>
      <c r="S19" s="35">
        <v>4</v>
      </c>
      <c r="T19" s="85"/>
      <c r="U19" s="86"/>
      <c r="V19" s="87"/>
      <c r="W19" s="87"/>
      <c r="X19" s="87"/>
      <c r="Y19" s="88"/>
      <c r="Z19" s="89"/>
      <c r="AA19" s="90"/>
      <c r="AB19" s="1"/>
      <c r="AC19" s="1"/>
      <c r="AD19" s="1"/>
      <c r="AE19" s="1"/>
      <c r="AF19" s="35">
        <v>2</v>
      </c>
      <c r="AG19" s="85"/>
      <c r="AH19" s="137">
        <v>6</v>
      </c>
      <c r="AI19" s="50"/>
      <c r="AJ19" s="48"/>
      <c r="AK19" s="117"/>
      <c r="AL19" s="15"/>
    </row>
    <row r="20" spans="1:50" s="159" customFormat="1" ht="15" customHeight="1" x14ac:dyDescent="0.2">
      <c r="A20" s="7"/>
      <c r="B20" s="22"/>
      <c r="C20" s="161">
        <v>46661</v>
      </c>
      <c r="D20" s="95" t="s">
        <v>104</v>
      </c>
      <c r="E20" s="155" t="s">
        <v>103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35" t="s">
        <v>90</v>
      </c>
      <c r="Q20" s="35"/>
      <c r="R20" s="84" t="s">
        <v>48</v>
      </c>
      <c r="S20" s="35">
        <v>6</v>
      </c>
      <c r="T20" s="85"/>
      <c r="U20" s="86"/>
      <c r="V20" s="87"/>
      <c r="W20" s="87"/>
      <c r="X20" s="87"/>
      <c r="Y20" s="88"/>
      <c r="Z20" s="89"/>
      <c r="AA20" s="90"/>
      <c r="AB20" s="1"/>
      <c r="AC20" s="1"/>
      <c r="AD20" s="1"/>
      <c r="AE20" s="1"/>
      <c r="AF20" s="35">
        <v>2</v>
      </c>
      <c r="AG20" s="85"/>
      <c r="AH20" s="137">
        <v>8</v>
      </c>
      <c r="AI20" s="50"/>
      <c r="AJ20" s="48"/>
      <c r="AK20" s="117"/>
      <c r="AL20" s="15"/>
    </row>
    <row r="21" spans="1:50" ht="15" customHeight="1" x14ac:dyDescent="0.2">
      <c r="A21" s="7"/>
      <c r="B21" s="22"/>
      <c r="C21" s="172">
        <v>46997</v>
      </c>
      <c r="D21" s="82" t="s">
        <v>46</v>
      </c>
      <c r="E21" s="92" t="s">
        <v>45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 t="s">
        <v>9</v>
      </c>
      <c r="Q21" s="35"/>
      <c r="R21" s="84" t="s">
        <v>48</v>
      </c>
      <c r="S21" s="35">
        <v>3</v>
      </c>
      <c r="T21" s="85"/>
      <c r="U21" s="86"/>
      <c r="V21" s="87"/>
      <c r="W21" s="87"/>
      <c r="X21" s="87"/>
      <c r="Y21" s="88"/>
      <c r="Z21" s="89"/>
      <c r="AA21" s="90"/>
      <c r="AB21" s="1"/>
      <c r="AC21" s="1"/>
      <c r="AD21" s="1"/>
      <c r="AE21" s="1"/>
      <c r="AF21" s="35">
        <v>1</v>
      </c>
      <c r="AG21" s="85"/>
      <c r="AH21" s="137">
        <v>4</v>
      </c>
      <c r="AI21" s="50"/>
      <c r="AJ21" s="48"/>
      <c r="AK21" s="117"/>
      <c r="AL21" s="15"/>
      <c r="AW21" s="79"/>
      <c r="AX21" s="79"/>
    </row>
    <row r="22" spans="1:50" s="142" customFormat="1" ht="15" customHeight="1" x14ac:dyDescent="0.2">
      <c r="A22" s="7"/>
      <c r="B22" s="22"/>
      <c r="C22" s="162">
        <v>46966</v>
      </c>
      <c r="D22" s="82" t="s">
        <v>76</v>
      </c>
      <c r="E22" s="92" t="s">
        <v>105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 t="s">
        <v>9</v>
      </c>
      <c r="Q22" s="35"/>
      <c r="R22" s="84" t="s">
        <v>48</v>
      </c>
      <c r="S22" s="35">
        <v>8</v>
      </c>
      <c r="T22" s="85"/>
      <c r="U22" s="86"/>
      <c r="V22" s="87"/>
      <c r="W22" s="87"/>
      <c r="X22" s="87"/>
      <c r="Y22" s="88"/>
      <c r="Z22" s="89"/>
      <c r="AA22" s="90"/>
      <c r="AB22" s="1"/>
      <c r="AC22" s="1"/>
      <c r="AD22" s="1"/>
      <c r="AE22" s="1"/>
      <c r="AF22" s="35">
        <v>3</v>
      </c>
      <c r="AG22" s="85"/>
      <c r="AH22" s="137">
        <v>11</v>
      </c>
      <c r="AI22" s="50"/>
      <c r="AJ22" s="48"/>
      <c r="AK22" s="117"/>
      <c r="AL22" s="15"/>
      <c r="AW22" s="79"/>
      <c r="AX22" s="79"/>
    </row>
    <row r="23" spans="1:50" s="157" customFormat="1" ht="15" customHeight="1" x14ac:dyDescent="0.2">
      <c r="A23" s="7"/>
      <c r="B23" s="22"/>
      <c r="C23" s="162">
        <v>47027</v>
      </c>
      <c r="D23" s="91" t="s">
        <v>101</v>
      </c>
      <c r="E23" s="130" t="s">
        <v>102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35" t="s">
        <v>9</v>
      </c>
      <c r="Q23" s="35"/>
      <c r="R23" s="84" t="s">
        <v>48</v>
      </c>
      <c r="S23" s="35">
        <v>11</v>
      </c>
      <c r="T23" s="85"/>
      <c r="U23" s="86"/>
      <c r="V23" s="87"/>
      <c r="W23" s="87"/>
      <c r="X23" s="87"/>
      <c r="Y23" s="88"/>
      <c r="Z23" s="89"/>
      <c r="AA23" s="90"/>
      <c r="AB23" s="1"/>
      <c r="AC23" s="1"/>
      <c r="AD23" s="1"/>
      <c r="AE23" s="1"/>
      <c r="AF23" s="35">
        <v>2</v>
      </c>
      <c r="AG23" s="85"/>
      <c r="AH23" s="137">
        <v>13</v>
      </c>
      <c r="AI23" s="50"/>
      <c r="AJ23" s="48"/>
      <c r="AK23" s="117"/>
      <c r="AL23" s="15"/>
      <c r="AN23" s="157" t="s">
        <v>113</v>
      </c>
      <c r="AW23" s="79"/>
      <c r="AX23" s="79"/>
    </row>
    <row r="24" spans="1:50" s="185" customFormat="1" ht="15" customHeight="1" x14ac:dyDescent="0.2">
      <c r="A24" s="7"/>
      <c r="B24" s="22"/>
      <c r="C24" s="93">
        <v>47178</v>
      </c>
      <c r="D24" s="91" t="s">
        <v>116</v>
      </c>
      <c r="E24" s="155" t="s">
        <v>115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35" t="s">
        <v>3</v>
      </c>
      <c r="Q24" s="35"/>
      <c r="R24" s="84" t="s">
        <v>48</v>
      </c>
      <c r="S24" s="35">
        <v>25</v>
      </c>
      <c r="T24" s="85"/>
      <c r="U24" s="86"/>
      <c r="V24" s="87"/>
      <c r="W24" s="87"/>
      <c r="X24" s="87"/>
      <c r="Y24" s="88"/>
      <c r="Z24" s="89"/>
      <c r="AA24" s="90"/>
      <c r="AB24" s="1"/>
      <c r="AC24" s="1"/>
      <c r="AD24" s="1"/>
      <c r="AE24" s="1"/>
      <c r="AF24" s="35"/>
      <c r="AG24" s="85"/>
      <c r="AH24" s="137">
        <v>25</v>
      </c>
      <c r="AI24" s="50"/>
      <c r="AJ24" s="48"/>
      <c r="AK24" s="117"/>
      <c r="AL24" s="15"/>
      <c r="AW24" s="79"/>
      <c r="AX24" s="79"/>
    </row>
    <row r="25" spans="1:50" x14ac:dyDescent="0.2">
      <c r="A25" s="2"/>
      <c r="B25" s="22"/>
      <c r="C25" s="162">
        <v>46753</v>
      </c>
      <c r="D25" s="96" t="s">
        <v>75</v>
      </c>
      <c r="E25" s="130" t="s">
        <v>74</v>
      </c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35" t="s">
        <v>9</v>
      </c>
      <c r="Q25" s="35"/>
      <c r="R25" s="84" t="s">
        <v>48</v>
      </c>
      <c r="S25" s="35">
        <v>2</v>
      </c>
      <c r="T25" s="85"/>
      <c r="U25" s="86"/>
      <c r="V25" s="87"/>
      <c r="W25" s="87"/>
      <c r="X25" s="87"/>
      <c r="Y25" s="88"/>
      <c r="Z25" s="89"/>
      <c r="AA25" s="90"/>
      <c r="AB25" s="1"/>
      <c r="AC25" s="1"/>
      <c r="AD25" s="1"/>
      <c r="AE25" s="1"/>
      <c r="AF25" s="35"/>
      <c r="AG25" s="85"/>
      <c r="AH25" s="137">
        <v>2</v>
      </c>
      <c r="AI25" s="50"/>
      <c r="AJ25" s="48"/>
      <c r="AK25" s="117"/>
      <c r="AL25" s="15"/>
      <c r="AO25" t="s">
        <v>85</v>
      </c>
    </row>
    <row r="26" spans="1:50" s="146" customFormat="1" x14ac:dyDescent="0.2">
      <c r="A26" s="2"/>
      <c r="B26" s="22"/>
      <c r="C26" s="162">
        <v>47270</v>
      </c>
      <c r="D26" s="96" t="s">
        <v>86</v>
      </c>
      <c r="E26" s="130" t="s">
        <v>87</v>
      </c>
      <c r="F26" s="48" t="s">
        <v>54</v>
      </c>
      <c r="G26" s="48" t="s">
        <v>48</v>
      </c>
      <c r="H26" s="48">
        <v>20</v>
      </c>
      <c r="I26" s="48"/>
      <c r="J26" s="48">
        <v>20</v>
      </c>
      <c r="K26" s="48"/>
      <c r="L26" s="48"/>
      <c r="M26" s="48"/>
      <c r="N26" s="48"/>
      <c r="O26" s="48"/>
      <c r="P26" s="35" t="s">
        <v>9</v>
      </c>
      <c r="Q26" s="35"/>
      <c r="R26" s="84" t="s">
        <v>48</v>
      </c>
      <c r="S26" s="35">
        <v>2</v>
      </c>
      <c r="T26" s="85"/>
      <c r="U26" s="86"/>
      <c r="V26" s="87"/>
      <c r="W26" s="87"/>
      <c r="X26" s="87"/>
      <c r="Y26" s="88"/>
      <c r="Z26" s="89"/>
      <c r="AA26" s="90"/>
      <c r="AB26" s="1"/>
      <c r="AC26" s="1"/>
      <c r="AD26" s="1"/>
      <c r="AE26" s="1"/>
      <c r="AF26" s="35"/>
      <c r="AG26" s="85"/>
      <c r="AH26" s="137">
        <v>2</v>
      </c>
      <c r="AI26" s="50"/>
      <c r="AJ26" s="48"/>
      <c r="AK26" s="117"/>
      <c r="AL26" s="15"/>
    </row>
    <row r="27" spans="1:50" x14ac:dyDescent="0.2">
      <c r="A27" s="2"/>
      <c r="B27" s="22"/>
      <c r="C27" s="161">
        <v>46631</v>
      </c>
      <c r="D27" s="82" t="s">
        <v>60</v>
      </c>
      <c r="E27" s="82" t="s">
        <v>80</v>
      </c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52" t="s">
        <v>9</v>
      </c>
      <c r="Q27" s="52"/>
      <c r="R27" s="84" t="s">
        <v>48</v>
      </c>
      <c r="S27" s="35">
        <v>3</v>
      </c>
      <c r="T27" s="85"/>
      <c r="U27" s="86"/>
      <c r="V27" s="87"/>
      <c r="W27" s="98"/>
      <c r="X27" s="87"/>
      <c r="Y27" s="88"/>
      <c r="Z27" s="89"/>
      <c r="AA27" s="90"/>
      <c r="AB27" s="82"/>
      <c r="AC27" s="82"/>
      <c r="AD27" s="82"/>
      <c r="AE27" s="82"/>
      <c r="AF27" s="35"/>
      <c r="AG27" s="85"/>
      <c r="AH27" s="137">
        <v>3</v>
      </c>
      <c r="AI27" s="50"/>
      <c r="AJ27" s="48"/>
      <c r="AK27" s="117"/>
      <c r="AL27" s="15"/>
    </row>
    <row r="28" spans="1:50" s="143" customFormat="1" x14ac:dyDescent="0.2">
      <c r="A28" s="2"/>
      <c r="B28" s="22"/>
      <c r="C28" s="161">
        <v>46661</v>
      </c>
      <c r="D28" s="82" t="s">
        <v>65</v>
      </c>
      <c r="E28" s="102" t="s">
        <v>77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 t="s">
        <v>3</v>
      </c>
      <c r="Q28" s="35"/>
      <c r="R28" s="84" t="s">
        <v>48</v>
      </c>
      <c r="S28" s="35">
        <v>20</v>
      </c>
      <c r="T28" s="85"/>
      <c r="U28" s="86"/>
      <c r="V28" s="87"/>
      <c r="W28" s="98"/>
      <c r="X28" s="87"/>
      <c r="Y28" s="88"/>
      <c r="Z28" s="89"/>
      <c r="AA28" s="90"/>
      <c r="AB28" s="1"/>
      <c r="AC28" s="1"/>
      <c r="AD28" s="1"/>
      <c r="AE28" s="1"/>
      <c r="AF28" s="35">
        <v>9</v>
      </c>
      <c r="AG28" s="85"/>
      <c r="AH28" s="137">
        <v>29</v>
      </c>
      <c r="AI28" s="50"/>
      <c r="AJ28" s="48"/>
      <c r="AK28" s="117"/>
      <c r="AL28" s="15"/>
    </row>
    <row r="29" spans="1:50" x14ac:dyDescent="0.2">
      <c r="A29" s="2"/>
      <c r="B29" s="22"/>
      <c r="C29" s="161">
        <v>46661</v>
      </c>
      <c r="D29" s="82" t="s">
        <v>65</v>
      </c>
      <c r="E29" s="102" t="s">
        <v>66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 t="s">
        <v>3</v>
      </c>
      <c r="Q29" s="35"/>
      <c r="R29" s="84" t="s">
        <v>48</v>
      </c>
      <c r="S29" s="35">
        <v>18</v>
      </c>
      <c r="T29" s="85"/>
      <c r="U29" s="86"/>
      <c r="V29" s="87"/>
      <c r="W29" s="87"/>
      <c r="X29" s="87"/>
      <c r="Y29" s="88"/>
      <c r="Z29" s="89"/>
      <c r="AA29" s="90"/>
      <c r="AB29" s="1"/>
      <c r="AC29" s="1"/>
      <c r="AD29" s="1"/>
      <c r="AE29" s="1"/>
      <c r="AF29" s="35">
        <v>2</v>
      </c>
      <c r="AG29" s="85"/>
      <c r="AH29" s="137">
        <v>20</v>
      </c>
      <c r="AI29" s="50"/>
      <c r="AJ29" s="48"/>
      <c r="AK29" s="117"/>
      <c r="AL29" s="15"/>
    </row>
    <row r="30" spans="1:50" s="145" customFormat="1" x14ac:dyDescent="0.2">
      <c r="A30" s="2"/>
      <c r="B30" s="22"/>
      <c r="C30" s="161">
        <v>46452</v>
      </c>
      <c r="D30" s="129" t="s">
        <v>62</v>
      </c>
      <c r="E30" s="82" t="s">
        <v>98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 t="s">
        <v>9</v>
      </c>
      <c r="Q30" s="35"/>
      <c r="R30" s="84" t="s">
        <v>48</v>
      </c>
      <c r="S30" s="35">
        <v>7</v>
      </c>
      <c r="T30" s="85"/>
      <c r="U30" s="86"/>
      <c r="V30" s="87"/>
      <c r="W30" s="87"/>
      <c r="X30" s="87"/>
      <c r="Y30" s="88"/>
      <c r="Z30" s="89"/>
      <c r="AA30" s="90"/>
      <c r="AB30" s="1"/>
      <c r="AC30" s="1"/>
      <c r="AD30" s="1"/>
      <c r="AE30" s="1"/>
      <c r="AF30" s="35">
        <v>1</v>
      </c>
      <c r="AG30" s="85"/>
      <c r="AH30" s="137">
        <v>8</v>
      </c>
      <c r="AI30" s="50"/>
      <c r="AJ30" s="48"/>
      <c r="AK30" s="117"/>
      <c r="AL30" s="15"/>
    </row>
    <row r="31" spans="1:50" s="175" customFormat="1" x14ac:dyDescent="0.2">
      <c r="A31" s="2"/>
      <c r="B31" s="22"/>
      <c r="C31" s="161">
        <v>47788</v>
      </c>
      <c r="D31" s="82" t="s">
        <v>35</v>
      </c>
      <c r="E31" s="97" t="s">
        <v>4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52" t="s">
        <v>9</v>
      </c>
      <c r="Q31" s="52"/>
      <c r="R31" s="84" t="s">
        <v>48</v>
      </c>
      <c r="S31" s="35">
        <v>6</v>
      </c>
      <c r="T31" s="85"/>
      <c r="U31" s="86"/>
      <c r="V31" s="87"/>
      <c r="W31" s="98"/>
      <c r="X31" s="87"/>
      <c r="Y31" s="88"/>
      <c r="Z31" s="89"/>
      <c r="AA31" s="90"/>
      <c r="AB31" s="82"/>
      <c r="AC31" s="82"/>
      <c r="AD31" s="82"/>
      <c r="AE31" s="82"/>
      <c r="AF31" s="35">
        <v>1</v>
      </c>
      <c r="AG31" s="85"/>
      <c r="AH31" s="137">
        <v>7</v>
      </c>
      <c r="AI31" s="50"/>
      <c r="AJ31" s="48"/>
      <c r="AK31" s="117"/>
      <c r="AL31" s="15"/>
    </row>
    <row r="32" spans="1:50" s="153" customFormat="1" x14ac:dyDescent="0.2">
      <c r="A32" s="2"/>
      <c r="B32" s="22"/>
      <c r="C32" s="161">
        <v>46447</v>
      </c>
      <c r="D32" s="96" t="s">
        <v>59</v>
      </c>
      <c r="E32" s="97" t="s">
        <v>58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52" t="s">
        <v>9</v>
      </c>
      <c r="Q32" s="52"/>
      <c r="R32" s="84" t="s">
        <v>48</v>
      </c>
      <c r="S32" s="35">
        <v>4</v>
      </c>
      <c r="T32" s="85"/>
      <c r="U32" s="86"/>
      <c r="V32" s="87"/>
      <c r="W32" s="98"/>
      <c r="X32" s="87"/>
      <c r="Y32" s="88"/>
      <c r="Z32" s="89"/>
      <c r="AA32" s="90"/>
      <c r="AB32" s="82"/>
      <c r="AC32" s="82"/>
      <c r="AD32" s="82"/>
      <c r="AE32" s="82"/>
      <c r="AF32" s="35">
        <v>1</v>
      </c>
      <c r="AG32" s="85"/>
      <c r="AH32" s="136">
        <v>5</v>
      </c>
      <c r="AI32" s="50"/>
      <c r="AJ32" s="48"/>
      <c r="AK32" s="117"/>
      <c r="AL32" s="15"/>
    </row>
    <row r="33" spans="1:38" s="175" customFormat="1" x14ac:dyDescent="0.2">
      <c r="A33" s="2"/>
      <c r="B33" s="22"/>
      <c r="C33" s="161">
        <v>46447</v>
      </c>
      <c r="D33" s="177" t="s">
        <v>106</v>
      </c>
      <c r="E33" s="155" t="s">
        <v>107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35" t="s">
        <v>9</v>
      </c>
      <c r="Q33" s="35"/>
      <c r="R33" s="84" t="s">
        <v>48</v>
      </c>
      <c r="S33" s="35">
        <v>2</v>
      </c>
      <c r="T33" s="85"/>
      <c r="U33" s="86"/>
      <c r="V33" s="87"/>
      <c r="W33" s="98"/>
      <c r="X33" s="87"/>
      <c r="Y33" s="88"/>
      <c r="Z33" s="89"/>
      <c r="AA33" s="90"/>
      <c r="AB33" s="1"/>
      <c r="AC33" s="1"/>
      <c r="AD33" s="1"/>
      <c r="AE33" s="1"/>
      <c r="AF33" s="35">
        <v>1</v>
      </c>
      <c r="AG33" s="85"/>
      <c r="AH33" s="136">
        <v>3</v>
      </c>
      <c r="AI33" s="50"/>
      <c r="AJ33" s="48"/>
      <c r="AK33" s="117"/>
      <c r="AL33" s="15"/>
    </row>
    <row r="34" spans="1:38" x14ac:dyDescent="0.2">
      <c r="A34" s="2"/>
      <c r="B34" s="22"/>
      <c r="C34" s="161">
        <v>47453</v>
      </c>
      <c r="D34" s="129" t="s">
        <v>93</v>
      </c>
      <c r="E34" s="82" t="s">
        <v>92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54</v>
      </c>
      <c r="Q34" s="35"/>
      <c r="R34" s="84" t="s">
        <v>48</v>
      </c>
      <c r="S34" s="35"/>
      <c r="T34" s="85"/>
      <c r="U34" s="86"/>
      <c r="V34" s="87"/>
      <c r="W34" s="87"/>
      <c r="X34" s="87"/>
      <c r="Y34" s="88"/>
      <c r="Z34" s="89"/>
      <c r="AA34" s="90"/>
      <c r="AB34" s="1"/>
      <c r="AC34" s="1"/>
      <c r="AD34" s="1"/>
      <c r="AE34" s="1"/>
      <c r="AF34" s="35">
        <v>6</v>
      </c>
      <c r="AG34" s="85"/>
      <c r="AH34" s="137">
        <v>6</v>
      </c>
      <c r="AI34" s="50"/>
      <c r="AJ34" s="48"/>
      <c r="AK34" s="117"/>
      <c r="AL34" s="15"/>
    </row>
    <row r="35" spans="1:38" x14ac:dyDescent="0.2">
      <c r="A35" s="2"/>
      <c r="B35" s="22"/>
      <c r="C35" s="172">
        <v>46997</v>
      </c>
      <c r="D35" s="82" t="s">
        <v>83</v>
      </c>
      <c r="E35" s="102" t="s">
        <v>82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 t="s">
        <v>9</v>
      </c>
      <c r="Q35" s="35"/>
      <c r="R35" s="84" t="s">
        <v>48</v>
      </c>
      <c r="S35" s="35">
        <v>2</v>
      </c>
      <c r="T35" s="85"/>
      <c r="U35" s="86"/>
      <c r="V35" s="87"/>
      <c r="W35" s="87"/>
      <c r="X35" s="87"/>
      <c r="Y35" s="88"/>
      <c r="Z35" s="89"/>
      <c r="AA35" s="90"/>
      <c r="AB35" s="1"/>
      <c r="AC35" s="1"/>
      <c r="AD35" s="1"/>
      <c r="AE35" s="1"/>
      <c r="AF35" s="35">
        <v>1</v>
      </c>
      <c r="AG35" s="85"/>
      <c r="AH35" s="137">
        <v>3</v>
      </c>
      <c r="AI35" s="50"/>
      <c r="AJ35" s="48"/>
      <c r="AK35" s="117"/>
      <c r="AL35" s="15"/>
    </row>
    <row r="36" spans="1:38" x14ac:dyDescent="0.2">
      <c r="A36" s="2"/>
      <c r="B36" s="22"/>
      <c r="C36" s="93">
        <v>46631</v>
      </c>
      <c r="D36" s="82" t="s">
        <v>36</v>
      </c>
      <c r="E36" s="99" t="s">
        <v>21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52" t="s">
        <v>3</v>
      </c>
      <c r="Q36" s="52"/>
      <c r="R36" s="84" t="s">
        <v>48</v>
      </c>
      <c r="S36" s="35">
        <v>40</v>
      </c>
      <c r="T36" s="85"/>
      <c r="U36" s="86"/>
      <c r="V36" s="87"/>
      <c r="W36" s="100"/>
      <c r="X36" s="87"/>
      <c r="Y36" s="101"/>
      <c r="Z36" s="89"/>
      <c r="AA36" s="90"/>
      <c r="AB36" s="82"/>
      <c r="AC36" s="82"/>
      <c r="AD36" s="82"/>
      <c r="AE36" s="82"/>
      <c r="AF36" s="35"/>
      <c r="AG36" s="85"/>
      <c r="AH36" s="137">
        <v>40</v>
      </c>
      <c r="AI36" s="50"/>
      <c r="AJ36" s="48"/>
      <c r="AK36" s="117"/>
      <c r="AL36" s="15"/>
    </row>
    <row r="37" spans="1:38" x14ac:dyDescent="0.2">
      <c r="A37" s="2"/>
      <c r="B37" s="22"/>
      <c r="C37" s="172">
        <v>46508</v>
      </c>
      <c r="D37" s="82" t="s">
        <v>36</v>
      </c>
      <c r="E37" s="99" t="s">
        <v>67</v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52" t="s">
        <v>3</v>
      </c>
      <c r="Q37" s="52"/>
      <c r="R37" s="84" t="s">
        <v>48</v>
      </c>
      <c r="S37" s="35">
        <v>60</v>
      </c>
      <c r="T37" s="85"/>
      <c r="U37" s="86"/>
      <c r="V37" s="87"/>
      <c r="W37" s="100"/>
      <c r="X37" s="87"/>
      <c r="Y37" s="101"/>
      <c r="Z37" s="89"/>
      <c r="AA37" s="90"/>
      <c r="AB37" s="82"/>
      <c r="AC37" s="82"/>
      <c r="AD37" s="82"/>
      <c r="AE37" s="82"/>
      <c r="AF37" s="35">
        <v>28</v>
      </c>
      <c r="AG37" s="85"/>
      <c r="AH37" s="137">
        <v>88</v>
      </c>
      <c r="AI37" s="50"/>
      <c r="AJ37" s="48"/>
      <c r="AK37" s="117"/>
      <c r="AL37" s="15"/>
    </row>
    <row r="38" spans="1:38" x14ac:dyDescent="0.2">
      <c r="A38" s="2"/>
      <c r="B38" s="22"/>
      <c r="C38" s="93">
        <v>46508</v>
      </c>
      <c r="D38" s="91" t="s">
        <v>70</v>
      </c>
      <c r="E38" s="115" t="s">
        <v>69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52" t="s">
        <v>54</v>
      </c>
      <c r="Q38" s="52"/>
      <c r="R38" s="84" t="s">
        <v>48</v>
      </c>
      <c r="S38" s="35"/>
      <c r="T38" s="85"/>
      <c r="U38" s="86"/>
      <c r="V38" s="87"/>
      <c r="W38" s="100"/>
      <c r="X38" s="87"/>
      <c r="Y38" s="101"/>
      <c r="Z38" s="89"/>
      <c r="AA38" s="90"/>
      <c r="AB38" s="82"/>
      <c r="AC38" s="82"/>
      <c r="AD38" s="82"/>
      <c r="AE38" s="82"/>
      <c r="AF38" s="35">
        <v>32</v>
      </c>
      <c r="AG38" s="85"/>
      <c r="AH38" s="137">
        <v>32</v>
      </c>
      <c r="AI38" s="50"/>
      <c r="AJ38" s="48"/>
      <c r="AK38" s="117"/>
      <c r="AL38" s="15"/>
    </row>
    <row r="39" spans="1:38" x14ac:dyDescent="0.2">
      <c r="A39" s="2"/>
      <c r="B39" s="22"/>
      <c r="C39" s="162">
        <v>47209</v>
      </c>
      <c r="D39" s="91" t="s">
        <v>52</v>
      </c>
      <c r="E39" s="115" t="s">
        <v>71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52" t="s">
        <v>9</v>
      </c>
      <c r="Q39" s="52"/>
      <c r="R39" s="84" t="s">
        <v>48</v>
      </c>
      <c r="S39" s="35">
        <v>4</v>
      </c>
      <c r="T39" s="85"/>
      <c r="U39" s="86"/>
      <c r="V39" s="87"/>
      <c r="W39" s="100"/>
      <c r="X39" s="87"/>
      <c r="Y39" s="101"/>
      <c r="Z39" s="89"/>
      <c r="AA39" s="90"/>
      <c r="AB39" s="82"/>
      <c r="AC39" s="82"/>
      <c r="AD39" s="82"/>
      <c r="AE39" s="82"/>
      <c r="AF39" s="35">
        <v>2</v>
      </c>
      <c r="AG39" s="85"/>
      <c r="AH39" s="137">
        <v>6</v>
      </c>
      <c r="AI39" s="50"/>
      <c r="AJ39" s="48"/>
      <c r="AK39" s="117"/>
      <c r="AL39" s="15"/>
    </row>
    <row r="40" spans="1:38" x14ac:dyDescent="0.2">
      <c r="A40" s="2"/>
      <c r="B40" s="22"/>
      <c r="C40" s="172">
        <v>46905</v>
      </c>
      <c r="D40" s="91" t="s">
        <v>68</v>
      </c>
      <c r="E40" s="115" t="s">
        <v>73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52" t="s">
        <v>9</v>
      </c>
      <c r="Q40" s="52"/>
      <c r="R40" s="84" t="s">
        <v>48</v>
      </c>
      <c r="S40" s="35">
        <v>4</v>
      </c>
      <c r="T40" s="85"/>
      <c r="U40" s="86"/>
      <c r="V40" s="87"/>
      <c r="W40" s="100"/>
      <c r="X40" s="87"/>
      <c r="Y40" s="101"/>
      <c r="Z40" s="89"/>
      <c r="AA40" s="90"/>
      <c r="AB40" s="82"/>
      <c r="AC40" s="82"/>
      <c r="AD40" s="82"/>
      <c r="AE40" s="82"/>
      <c r="AF40" s="35"/>
      <c r="AG40" s="85"/>
      <c r="AH40" s="137">
        <v>4</v>
      </c>
      <c r="AI40" s="50"/>
      <c r="AJ40" s="48"/>
      <c r="AK40" s="117"/>
      <c r="AL40" s="15"/>
    </row>
    <row r="41" spans="1:38" s="144" customFormat="1" x14ac:dyDescent="0.2">
      <c r="A41" s="2"/>
      <c r="B41" s="22"/>
      <c r="C41" s="162">
        <v>46266</v>
      </c>
      <c r="D41" s="91" t="s">
        <v>81</v>
      </c>
      <c r="E41" s="115" t="s">
        <v>84</v>
      </c>
      <c r="F41" s="103" t="s">
        <v>3</v>
      </c>
      <c r="G41" s="103" t="s">
        <v>48</v>
      </c>
      <c r="H41" s="103"/>
      <c r="I41" s="103">
        <v>1</v>
      </c>
      <c r="J41" s="103">
        <v>1</v>
      </c>
      <c r="K41" s="103"/>
      <c r="L41" s="103"/>
      <c r="M41" s="103"/>
      <c r="N41" s="103"/>
      <c r="O41" s="103"/>
      <c r="P41" s="52" t="s">
        <v>3</v>
      </c>
      <c r="Q41" s="52"/>
      <c r="R41" s="84" t="s">
        <v>25</v>
      </c>
      <c r="S41" s="35"/>
      <c r="T41" s="85"/>
      <c r="U41" s="86"/>
      <c r="V41" s="87"/>
      <c r="W41" s="100"/>
      <c r="X41" s="87"/>
      <c r="Y41" s="101"/>
      <c r="Z41" s="89"/>
      <c r="AA41" s="90"/>
      <c r="AB41" s="82"/>
      <c r="AC41" s="82"/>
      <c r="AD41" s="82"/>
      <c r="AE41" s="82"/>
      <c r="AF41" s="35">
        <v>1</v>
      </c>
      <c r="AG41" s="85"/>
      <c r="AH41" s="137">
        <v>1</v>
      </c>
      <c r="AI41" s="50"/>
      <c r="AJ41" s="48"/>
      <c r="AK41" s="117"/>
      <c r="AL41" s="15"/>
    </row>
    <row r="42" spans="1:38" ht="12.75" customHeight="1" x14ac:dyDescent="0.2">
      <c r="A42" s="2"/>
      <c r="B42" s="22"/>
      <c r="C42" s="161">
        <v>46419</v>
      </c>
      <c r="D42" s="82" t="s">
        <v>50</v>
      </c>
      <c r="E42" s="82" t="s">
        <v>88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52" t="s">
        <v>9</v>
      </c>
      <c r="Q42" s="82"/>
      <c r="R42" s="84" t="s">
        <v>48</v>
      </c>
      <c r="S42" s="52">
        <v>9</v>
      </c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52"/>
      <c r="AG42" s="82"/>
      <c r="AH42" s="138">
        <v>9</v>
      </c>
      <c r="AI42" s="50"/>
      <c r="AJ42" s="48"/>
      <c r="AK42" s="117"/>
      <c r="AL42" s="15"/>
    </row>
    <row r="43" spans="1:38" s="143" customFormat="1" ht="12.75" customHeight="1" x14ac:dyDescent="0.2">
      <c r="A43" s="2"/>
      <c r="B43" s="22"/>
      <c r="C43" s="172">
        <v>46569</v>
      </c>
      <c r="D43" s="91" t="s">
        <v>79</v>
      </c>
      <c r="E43" s="91" t="s">
        <v>78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69" t="s">
        <v>9</v>
      </c>
      <c r="Q43" s="91"/>
      <c r="R43" s="84" t="s">
        <v>48</v>
      </c>
      <c r="S43" s="52">
        <v>11</v>
      </c>
      <c r="T43" s="180"/>
      <c r="U43" s="31"/>
      <c r="V43" s="31"/>
      <c r="W43" s="31"/>
      <c r="X43" s="31"/>
      <c r="Y43" s="141"/>
      <c r="Z43" s="141"/>
      <c r="AA43" s="31"/>
      <c r="AB43" s="91"/>
      <c r="AC43" s="91"/>
      <c r="AD43" s="91"/>
      <c r="AE43" s="91"/>
      <c r="AF43" s="123">
        <v>0.5</v>
      </c>
      <c r="AG43" s="180"/>
      <c r="AH43" s="138">
        <v>11.5</v>
      </c>
      <c r="AI43" s="107"/>
      <c r="AJ43" s="48"/>
      <c r="AK43" s="117"/>
      <c r="AL43" s="15"/>
    </row>
    <row r="44" spans="1:38" s="139" customFormat="1" ht="12.75" customHeight="1" x14ac:dyDescent="0.2">
      <c r="A44" s="2"/>
      <c r="B44" s="22"/>
      <c r="C44" s="162">
        <v>46569</v>
      </c>
      <c r="D44" s="91" t="s">
        <v>110</v>
      </c>
      <c r="E44" s="91" t="s">
        <v>109</v>
      </c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69" t="s">
        <v>3</v>
      </c>
      <c r="Q44" s="91"/>
      <c r="R44" s="84" t="s">
        <v>48</v>
      </c>
      <c r="S44" s="123">
        <v>50</v>
      </c>
      <c r="T44" s="180"/>
      <c r="U44" s="31"/>
      <c r="V44" s="31"/>
      <c r="W44" s="31"/>
      <c r="X44" s="31"/>
      <c r="Y44" s="141"/>
      <c r="Z44" s="141"/>
      <c r="AA44" s="31"/>
      <c r="AB44" s="91"/>
      <c r="AC44" s="91"/>
      <c r="AD44" s="91"/>
      <c r="AE44" s="91"/>
      <c r="AF44" s="52">
        <v>6</v>
      </c>
      <c r="AG44" s="180"/>
      <c r="AH44" s="138">
        <v>56</v>
      </c>
      <c r="AI44" s="107"/>
      <c r="AJ44" s="48"/>
      <c r="AK44" s="117"/>
      <c r="AL44" s="15"/>
    </row>
    <row r="45" spans="1:38" ht="12.75" customHeight="1" thickBot="1" x14ac:dyDescent="0.25">
      <c r="A45" s="2"/>
      <c r="B45" s="22"/>
      <c r="C45" s="163">
        <v>46419</v>
      </c>
      <c r="D45" s="108" t="s">
        <v>64</v>
      </c>
      <c r="E45" s="108" t="s">
        <v>63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53" t="s">
        <v>3</v>
      </c>
      <c r="Q45" s="108"/>
      <c r="R45" s="135" t="s">
        <v>48</v>
      </c>
      <c r="S45" s="53">
        <v>70</v>
      </c>
      <c r="T45" s="183"/>
      <c r="U45" s="73"/>
      <c r="V45" s="73"/>
      <c r="W45" s="73"/>
      <c r="X45" s="73"/>
      <c r="Y45" s="181"/>
      <c r="Z45" s="181"/>
      <c r="AA45" s="73"/>
      <c r="AB45" s="108"/>
      <c r="AC45" s="108"/>
      <c r="AD45" s="108"/>
      <c r="AE45" s="108"/>
      <c r="AF45" s="53">
        <v>10</v>
      </c>
      <c r="AG45" s="183"/>
      <c r="AH45" s="148">
        <v>80</v>
      </c>
      <c r="AI45" s="109"/>
      <c r="AJ45" s="48"/>
      <c r="AK45" s="117"/>
      <c r="AL45" s="15"/>
    </row>
    <row r="46" spans="1:38" ht="13.5" thickBot="1" x14ac:dyDescent="0.25">
      <c r="A46" s="2"/>
      <c r="B46" s="22"/>
      <c r="C46" s="164"/>
      <c r="D46" s="201" t="s">
        <v>42</v>
      </c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3"/>
      <c r="S46" s="39"/>
      <c r="T46" s="39"/>
      <c r="U46" s="131"/>
      <c r="V46" s="132"/>
      <c r="W46" s="133"/>
      <c r="X46" s="210"/>
      <c r="Y46" s="211"/>
      <c r="Z46" s="212"/>
      <c r="AA46" s="13"/>
      <c r="AB46" s="174"/>
      <c r="AC46" s="6"/>
      <c r="AD46" s="6"/>
      <c r="AE46" s="6"/>
      <c r="AF46" s="39"/>
      <c r="AG46" s="39"/>
      <c r="AH46" s="149"/>
      <c r="AI46" s="50"/>
      <c r="AJ46" s="48"/>
      <c r="AK46" s="117"/>
      <c r="AL46" s="15"/>
    </row>
    <row r="47" spans="1:38" ht="13.5" thickBot="1" x14ac:dyDescent="0.25">
      <c r="A47" s="2"/>
      <c r="B47" s="22"/>
      <c r="C47" s="165"/>
      <c r="D47" s="20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6"/>
      <c r="S47" s="72"/>
      <c r="T47" s="73"/>
      <c r="U47" s="74"/>
      <c r="V47" s="75"/>
      <c r="W47" s="76"/>
      <c r="X47" s="182"/>
      <c r="Y47" s="182"/>
      <c r="Z47" s="77"/>
      <c r="AA47" s="43"/>
      <c r="AB47" s="78"/>
      <c r="AC47" s="43"/>
      <c r="AD47" s="43"/>
      <c r="AE47" s="43"/>
      <c r="AF47" s="72"/>
      <c r="AG47" s="73"/>
      <c r="AH47" s="121"/>
      <c r="AI47" s="50"/>
      <c r="AJ47" s="48"/>
      <c r="AK47" s="117"/>
      <c r="AL47" s="15"/>
    </row>
    <row r="48" spans="1:38" ht="15" customHeight="1" x14ac:dyDescent="0.2">
      <c r="A48" s="2"/>
      <c r="B48" s="22"/>
      <c r="C48" s="160"/>
      <c r="D48" s="22"/>
      <c r="E48" s="18" t="s">
        <v>47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9" t="s">
        <v>10</v>
      </c>
      <c r="Q48" s="19"/>
      <c r="R48" s="33" t="s">
        <v>48</v>
      </c>
      <c r="S48" s="35">
        <v>92</v>
      </c>
      <c r="T48" s="34"/>
      <c r="U48" s="24"/>
      <c r="V48" s="25"/>
      <c r="W48" s="28"/>
      <c r="X48" s="25"/>
      <c r="Y48" s="29"/>
      <c r="Z48" s="27"/>
      <c r="AA48" s="26"/>
      <c r="AB48" s="2"/>
      <c r="AC48" s="2"/>
      <c r="AD48" s="2"/>
      <c r="AE48" s="2"/>
      <c r="AF48" s="35">
        <v>9</v>
      </c>
      <c r="AG48" s="34"/>
      <c r="AH48" s="138">
        <v>101</v>
      </c>
      <c r="AI48" s="50"/>
      <c r="AJ48" s="48"/>
      <c r="AK48" s="117"/>
      <c r="AL48" s="15"/>
    </row>
    <row r="49" spans="1:43" ht="15" customHeight="1" x14ac:dyDescent="0.2">
      <c r="A49" s="2"/>
      <c r="B49" s="22"/>
      <c r="C49" s="160"/>
      <c r="D49" s="22"/>
      <c r="E49" s="21" t="s">
        <v>49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19" t="s">
        <v>10</v>
      </c>
      <c r="Q49" s="19"/>
      <c r="R49" s="33" t="s">
        <v>48</v>
      </c>
      <c r="S49" s="35">
        <v>50</v>
      </c>
      <c r="T49" s="34"/>
      <c r="U49" s="24"/>
      <c r="V49" s="25"/>
      <c r="W49" s="28"/>
      <c r="X49" s="25"/>
      <c r="Y49" s="29"/>
      <c r="Z49" s="27"/>
      <c r="AA49" s="26"/>
      <c r="AB49" s="2"/>
      <c r="AC49" s="2"/>
      <c r="AD49" s="2"/>
      <c r="AE49" s="2"/>
      <c r="AF49" s="35">
        <v>9</v>
      </c>
      <c r="AG49" s="34"/>
      <c r="AH49" s="137">
        <v>59</v>
      </c>
      <c r="AI49" s="50"/>
      <c r="AJ49" s="48"/>
      <c r="AK49" s="117"/>
      <c r="AL49" s="15"/>
    </row>
    <row r="50" spans="1:43" x14ac:dyDescent="0.2">
      <c r="A50" s="2"/>
      <c r="B50" s="22"/>
      <c r="C50" s="161">
        <v>46419</v>
      </c>
      <c r="D50" s="68"/>
      <c r="E50" s="21" t="s">
        <v>53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36" t="s">
        <v>10</v>
      </c>
      <c r="Q50" s="36"/>
      <c r="R50" s="33" t="s">
        <v>48</v>
      </c>
      <c r="S50" s="123"/>
      <c r="T50" s="124"/>
      <c r="U50" s="125"/>
      <c r="V50" s="126"/>
      <c r="W50" s="127"/>
      <c r="X50" s="126"/>
      <c r="Y50" s="184"/>
      <c r="Z50" s="184"/>
      <c r="AA50" s="128"/>
      <c r="AB50" s="8"/>
      <c r="AC50" s="8"/>
      <c r="AD50" s="8"/>
      <c r="AE50" s="8"/>
      <c r="AF50" s="52">
        <v>100</v>
      </c>
      <c r="AG50" s="124"/>
      <c r="AH50" s="150">
        <v>100</v>
      </c>
      <c r="AI50" s="50"/>
      <c r="AJ50" s="48"/>
      <c r="AK50" s="117"/>
      <c r="AL50" s="15"/>
    </row>
    <row r="51" spans="1:43" x14ac:dyDescent="0.2">
      <c r="A51" s="2"/>
      <c r="B51" s="22"/>
      <c r="C51" s="161">
        <v>46569</v>
      </c>
      <c r="D51" s="18"/>
      <c r="E51" s="20" t="s">
        <v>22</v>
      </c>
      <c r="F51" s="20"/>
      <c r="G51" s="23"/>
      <c r="H51" s="23"/>
      <c r="I51" s="23"/>
      <c r="J51" s="23"/>
      <c r="K51" s="23"/>
      <c r="L51" s="23"/>
      <c r="M51" s="23"/>
      <c r="N51" s="23"/>
      <c r="O51" s="23"/>
      <c r="P51" s="19" t="s">
        <v>10</v>
      </c>
      <c r="Q51" s="19"/>
      <c r="R51" s="33" t="s">
        <v>48</v>
      </c>
      <c r="S51" s="52">
        <v>75</v>
      </c>
      <c r="T51" s="63"/>
      <c r="U51" s="64"/>
      <c r="V51" s="65"/>
      <c r="W51" s="70"/>
      <c r="X51" s="65"/>
      <c r="Y51" s="67"/>
      <c r="Z51" s="67"/>
      <c r="AA51" s="71"/>
      <c r="AB51" s="2"/>
      <c r="AC51" s="2"/>
      <c r="AD51" s="2"/>
      <c r="AE51" s="2"/>
      <c r="AF51" s="52">
        <v>32</v>
      </c>
      <c r="AG51" s="63"/>
      <c r="AH51" s="147">
        <v>107</v>
      </c>
      <c r="AI51" s="50"/>
      <c r="AJ51" s="48"/>
      <c r="AK51" s="117"/>
      <c r="AL51" s="15"/>
    </row>
    <row r="52" spans="1:43" x14ac:dyDescent="0.2">
      <c r="A52" s="2"/>
      <c r="B52" s="47"/>
      <c r="C52" s="161">
        <v>46357</v>
      </c>
      <c r="D52" s="18"/>
      <c r="E52" s="18" t="s">
        <v>6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9" t="s">
        <v>10</v>
      </c>
      <c r="Q52" s="19"/>
      <c r="R52" s="33" t="s">
        <v>48</v>
      </c>
      <c r="S52" s="35">
        <v>450</v>
      </c>
      <c r="T52" s="34"/>
      <c r="U52" s="24"/>
      <c r="V52" s="25"/>
      <c r="W52" s="28"/>
      <c r="X52" s="25"/>
      <c r="Y52" s="29"/>
      <c r="Z52" s="29"/>
      <c r="AA52" s="9"/>
      <c r="AB52" s="2"/>
      <c r="AC52" s="2"/>
      <c r="AD52" s="2"/>
      <c r="AE52" s="2"/>
      <c r="AF52" s="35">
        <v>30</v>
      </c>
      <c r="AG52" s="34"/>
      <c r="AH52" s="137">
        <v>480</v>
      </c>
      <c r="AI52" s="50" t="e">
        <f>#REF!*#REF!</f>
        <v>#REF!</v>
      </c>
      <c r="AJ52" s="48">
        <v>3</v>
      </c>
      <c r="AK52" s="117" t="e">
        <f t="shared" ref="AK52:AK55" si="0">AI52*AJ52</f>
        <v>#REF!</v>
      </c>
      <c r="AL52" s="15"/>
    </row>
    <row r="53" spans="1:43" x14ac:dyDescent="0.2">
      <c r="A53" s="2"/>
      <c r="B53" s="47"/>
      <c r="C53" s="161">
        <v>47058</v>
      </c>
      <c r="D53" s="18"/>
      <c r="E53" s="18" t="s">
        <v>8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9" t="s">
        <v>10</v>
      </c>
      <c r="Q53" s="19"/>
      <c r="R53" s="62" t="s">
        <v>48</v>
      </c>
      <c r="S53" s="52">
        <v>400</v>
      </c>
      <c r="T53" s="63"/>
      <c r="U53" s="64"/>
      <c r="V53" s="65"/>
      <c r="W53" s="66"/>
      <c r="X53" s="65"/>
      <c r="Y53" s="67"/>
      <c r="Z53" s="67"/>
      <c r="AA53" s="71"/>
      <c r="AB53" s="2"/>
      <c r="AC53" s="2"/>
      <c r="AD53" s="2"/>
      <c r="AE53" s="2"/>
      <c r="AF53" s="52">
        <v>100</v>
      </c>
      <c r="AG53" s="63"/>
      <c r="AH53" s="147">
        <v>500</v>
      </c>
      <c r="AI53" s="50"/>
      <c r="AJ53" s="48"/>
      <c r="AK53" s="117"/>
      <c r="AL53" s="15"/>
    </row>
    <row r="54" spans="1:43" x14ac:dyDescent="0.2">
      <c r="A54" s="2"/>
      <c r="B54" s="47"/>
      <c r="C54" s="161">
        <v>46388</v>
      </c>
      <c r="D54" s="18"/>
      <c r="E54" s="18" t="s">
        <v>5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9" t="s">
        <v>10</v>
      </c>
      <c r="Q54" s="19"/>
      <c r="R54" s="33" t="s">
        <v>48</v>
      </c>
      <c r="S54" s="35">
        <v>100</v>
      </c>
      <c r="T54" s="34"/>
      <c r="U54" s="24"/>
      <c r="V54" s="25"/>
      <c r="W54" s="30"/>
      <c r="X54" s="25"/>
      <c r="Y54" s="29"/>
      <c r="Z54" s="27"/>
      <c r="AA54" s="26"/>
      <c r="AB54" s="2"/>
      <c r="AC54" s="2"/>
      <c r="AD54" s="2"/>
      <c r="AE54" s="2"/>
      <c r="AF54" s="69">
        <v>35</v>
      </c>
      <c r="AG54" s="34"/>
      <c r="AH54" s="137">
        <v>135</v>
      </c>
      <c r="AI54" s="50"/>
      <c r="AJ54" s="48"/>
      <c r="AK54" s="117"/>
      <c r="AL54" s="15"/>
    </row>
    <row r="55" spans="1:43" ht="15" customHeight="1" thickBot="1" x14ac:dyDescent="0.25">
      <c r="A55" s="2"/>
      <c r="B55" s="22"/>
      <c r="C55" s="163">
        <v>46661</v>
      </c>
      <c r="D55" s="38"/>
      <c r="E55" s="38" t="s">
        <v>7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80" t="s">
        <v>10</v>
      </c>
      <c r="Q55" s="80"/>
      <c r="R55" s="81" t="s">
        <v>48</v>
      </c>
      <c r="S55" s="53">
        <v>600</v>
      </c>
      <c r="T55" s="54"/>
      <c r="U55" s="55"/>
      <c r="V55" s="56"/>
      <c r="W55" s="57"/>
      <c r="X55" s="56"/>
      <c r="Y55" s="58"/>
      <c r="Z55" s="59"/>
      <c r="AA55" s="60"/>
      <c r="AB55" s="61"/>
      <c r="AC55" s="61"/>
      <c r="AD55" s="61"/>
      <c r="AE55" s="61"/>
      <c r="AF55" s="53">
        <v>40</v>
      </c>
      <c r="AG55" s="54"/>
      <c r="AH55" s="151">
        <v>640</v>
      </c>
      <c r="AI55" s="109" t="e">
        <f>#REF!*#REF!</f>
        <v>#REF!</v>
      </c>
      <c r="AJ55" s="48">
        <v>15</v>
      </c>
      <c r="AK55" s="117" t="e">
        <f t="shared" si="0"/>
        <v>#REF!</v>
      </c>
      <c r="AL55" s="15"/>
      <c r="AQ55" t="s">
        <v>91</v>
      </c>
    </row>
    <row r="58" spans="1:43" x14ac:dyDescent="0.2">
      <c r="C58" s="178" t="s">
        <v>112</v>
      </c>
      <c r="D58" s="178"/>
      <c r="E58" s="178"/>
      <c r="F58" s="178"/>
      <c r="G58" s="178"/>
      <c r="H58" s="178"/>
      <c r="I58" s="178"/>
      <c r="J58" s="178"/>
    </row>
    <row r="59" spans="1:43" x14ac:dyDescent="0.2">
      <c r="S59" t="s">
        <v>61</v>
      </c>
    </row>
  </sheetData>
  <mergeCells count="14">
    <mergeCell ref="D46:R47"/>
    <mergeCell ref="C9:AH9"/>
    <mergeCell ref="X46:Z46"/>
    <mergeCell ref="E1:P1"/>
    <mergeCell ref="S8:T8"/>
    <mergeCell ref="X6:Z6"/>
    <mergeCell ref="U8:V8"/>
    <mergeCell ref="AJ8:AK8"/>
    <mergeCell ref="C2:AH2"/>
    <mergeCell ref="C3:AH4"/>
    <mergeCell ref="AF8:AG8"/>
    <mergeCell ref="AH8:AI8"/>
    <mergeCell ref="E6:E7"/>
    <mergeCell ref="D6:D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Людмила</cp:lastModifiedBy>
  <cp:lastPrinted>2026-06-29T06:56:14Z</cp:lastPrinted>
  <dcterms:created xsi:type="dcterms:W3CDTF">2006-09-21T06:35:21Z</dcterms:created>
  <dcterms:modified xsi:type="dcterms:W3CDTF">2026-06-29T06:56:47Z</dcterms:modified>
</cp:coreProperties>
</file>