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"/>
    </mc:Choice>
  </mc:AlternateContent>
  <xr:revisionPtr revIDLastSave="0" documentId="8_{6AC8494D-A1F4-49B0-B9DF-707C31096CB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2" i="1" l="1"/>
  <c r="AI16" i="1"/>
</calcChain>
</file>

<file path=xl/sharedStrings.xml><?xml version="1.0" encoding="utf-8"?>
<sst xmlns="http://schemas.openxmlformats.org/spreadsheetml/2006/main" count="461" uniqueCount="195">
  <si>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</si>
  <si>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</si>
  <si>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</si>
  <si>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</si>
  <si>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</si>
  <si>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</si>
  <si>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</si>
  <si>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</si>
  <si>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</si>
  <si>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</si>
  <si>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</si>
  <si>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</si>
  <si>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</si>
  <si>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</si>
  <si>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</si>
  <si>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</si>
  <si>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</si>
  <si>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</si>
  <si>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</si>
  <si>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</si>
  <si>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</si>
  <si>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</si>
  <si>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</si>
  <si>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</si>
  <si>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</si>
  <si>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</si>
  <si>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</si>
  <si>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</si>
  <si>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</si>
  <si>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</si>
  <si>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</si>
  <si>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</si>
  <si>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</si>
  <si>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</si>
  <si>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</si>
  <si>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</si>
  <si>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</si>
  <si>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</si>
  <si>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</si>
  <si>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</si>
  <si>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</si>
  <si>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</si>
  <si>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</si>
  <si>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</si>
  <si>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</si>
  <si>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</si>
  <si>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</si>
  <si>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</si>
  <si>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</si>
  <si>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</si>
  <si>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</si>
  <si>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</si>
  <si>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</si>
  <si>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</si>
  <si>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</si>
  <si>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</si>
  <si>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</si>
  <si>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</si>
  <si>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</si>
  <si>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</si>
  <si>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</si>
  <si>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</si>
  <si>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</si>
  <si>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</si>
  <si>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</si>
  <si>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</si>
  <si>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</si>
  <si>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</si>
  <si>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</si>
  <si>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</si>
  <si>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>Система ПК</t>
  </si>
  <si>
    <t>Система ПР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</si>
  <si>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</si>
  <si>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</si>
  <si>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</si>
  <si>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</si>
  <si>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</si>
  <si>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</si>
  <si>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</si>
  <si>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</si>
  <si>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</si>
  <si>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</si>
  <si>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</si>
  <si>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</si>
  <si>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</si>
  <si>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</si>
  <si>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</si>
  <si>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</si>
  <si>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</si>
  <si>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</si>
  <si>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</si>
  <si>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</si>
  <si>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</si>
  <si>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</si>
  <si>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</si>
  <si>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</si>
  <si>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</si>
  <si>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</si>
  <si>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</si>
  <si>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</si>
  <si>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</si>
  <si>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</si>
  <si>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</si>
  <si>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</si>
  <si>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</si>
  <si>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</si>
  <si>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</si>
  <si>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</si>
  <si>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</si>
  <si>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</si>
  <si>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</si>
  <si>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</si>
  <si>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</si>
  <si>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</si>
  <si>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</si>
  <si>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</si>
  <si>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</si>
  <si>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</si>
  <si>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</si>
  <si>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</si>
  <si>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</si>
  <si>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</si>
  <si>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</si>
  <si>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</si>
  <si>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</si>
  <si>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</si>
  <si>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</si>
  <si>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>Омепразол 20 мг</t>
  </si>
  <si>
    <t>Бахіли</t>
  </si>
  <si>
    <t>01,06,2027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</si>
  <si>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</si>
  <si>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</si>
  <si>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</si>
  <si>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</si>
  <si>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</si>
  <si>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</si>
  <si>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</si>
  <si>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</si>
  <si>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</si>
  <si>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</si>
  <si>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</si>
  <si>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</si>
  <si>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</si>
  <si>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Кальцію глюконат10%-5,0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</si>
  <si>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</si>
  <si>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</si>
  <si>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</si>
  <si>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</si>
  <si>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</si>
  <si>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</si>
  <si>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</si>
  <si>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</si>
  <si>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</si>
  <si>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</si>
  <si>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</si>
  <si>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</si>
  <si>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</si>
  <si>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</si>
  <si>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</si>
  <si>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</si>
  <si>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</si>
  <si>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</si>
  <si>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</si>
  <si>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</si>
  <si>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</si>
  <si>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</si>
  <si>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</si>
  <si>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</si>
  <si>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</si>
  <si>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</si>
  <si>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</si>
  <si>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Магнікор 75мг</t>
  </si>
  <si>
    <t>Лоратадин 10мг №10</t>
  </si>
  <si>
    <t>Будесонід 0,5мг/мл 2мл</t>
  </si>
  <si>
    <t>небула</t>
  </si>
  <si>
    <t>Сальбутамол 0,1мг/мл 2мл</t>
  </si>
  <si>
    <t>Небутамол 0.1мг\мл 2мл</t>
  </si>
  <si>
    <t>Лоратадин 10мг</t>
  </si>
  <si>
    <t>Карведилол 12,5 мг</t>
  </si>
  <si>
    <t>центр.гуманітарка</t>
  </si>
  <si>
    <t>Атрогрел 75мг</t>
  </si>
  <si>
    <t>Будесонід-Астразенека 0,5 мг/мл</t>
  </si>
  <si>
    <t>Шприц одноразовий ін.1,0</t>
  </si>
  <si>
    <t xml:space="preserve">Дексаметазон 4мг/мл по 1мл </t>
  </si>
  <si>
    <t>Лейкопластир для фік кат. Лайтпор</t>
  </si>
  <si>
    <t>Левофтор 0,5мг/мл 100,0</t>
  </si>
  <si>
    <t xml:space="preserve">Цефотаксим </t>
  </si>
  <si>
    <t>Цефотаксим 1000мг</t>
  </si>
  <si>
    <t>Аміодарон 200мг №30</t>
  </si>
  <si>
    <t>01.05 2028</t>
  </si>
  <si>
    <t>Канюля назальна</t>
  </si>
  <si>
    <t>11.2028.</t>
  </si>
  <si>
    <t xml:space="preserve">вата мед100г </t>
  </si>
  <si>
    <t>Підгузки L</t>
  </si>
  <si>
    <t>терапевтичне відділення станом на 15.06.2026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</si>
</sst>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0" fillId="4" borderId="3" xfId="0" applyNumberFormat="1" applyFont="1" applyFill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3"/>
  <sheetViews>
    <sheetView tabSelected="1" topLeftCell="C1" zoomScale="120" zoomScaleNormal="120" workbookViewId="0">
      <selection activeCell="C106" sqref="C10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4"/>
    </row>
    <row r="2" spans="1:39" ht="12.75" customHeight="1" x14ac:dyDescent="0.2">
      <c r="C2" s="247" t="s">
        <v>109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71"/>
      <c r="AH2" s="71"/>
      <c r="AI2" s="71"/>
    </row>
    <row r="3" spans="1:39" ht="12.75" customHeight="1" x14ac:dyDescent="0.2">
      <c r="C3" s="247" t="s">
        <v>194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71"/>
      <c r="AH3" s="71"/>
      <c r="AI3" s="71"/>
    </row>
    <row r="4" spans="1:39" x14ac:dyDescent="0.2"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60"/>
      <c r="W6" s="261"/>
      <c r="X6" s="262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8"/>
      <c r="R8" s="249"/>
      <c r="S8" s="263"/>
      <c r="T8" s="264"/>
      <c r="U8" s="165"/>
      <c r="V8" s="159"/>
      <c r="W8" s="159"/>
      <c r="X8" s="160"/>
      <c r="Y8" s="164"/>
      <c r="Z8" s="168"/>
      <c r="AA8" s="164"/>
      <c r="AB8" s="164"/>
      <c r="AC8" s="164"/>
      <c r="AD8" s="248"/>
      <c r="AE8" s="249"/>
      <c r="AF8" s="248"/>
      <c r="AG8" s="250"/>
      <c r="AH8" s="246"/>
      <c r="AI8" s="246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55" t="s">
        <v>54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1.6</v>
      </c>
      <c r="AE11" s="39"/>
      <c r="AF11" s="61">
        <v>1.6</v>
      </c>
      <c r="AG11" s="51"/>
      <c r="AH11" s="44"/>
      <c r="AI11" s="193"/>
    </row>
    <row r="12" spans="1:39" ht="18.75" customHeight="1" x14ac:dyDescent="0.2">
      <c r="A12" s="8"/>
      <c r="B12" s="8"/>
      <c r="C12" s="119">
        <v>46508</v>
      </c>
      <c r="D12" s="21" t="s">
        <v>125</v>
      </c>
      <c r="E12" s="21" t="s">
        <v>125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5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2.4</v>
      </c>
      <c r="AE12" s="39"/>
      <c r="AF12" s="232">
        <v>7.4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189</v>
      </c>
      <c r="D13" s="13" t="s">
        <v>84</v>
      </c>
      <c r="E13" s="45" t="s">
        <v>83</v>
      </c>
      <c r="F13" s="45"/>
      <c r="G13" s="45"/>
      <c r="H13" s="45"/>
      <c r="I13" s="45"/>
      <c r="J13" s="45"/>
      <c r="K13" s="45"/>
      <c r="L13" s="45"/>
      <c r="M13" s="45"/>
      <c r="N13" s="15" t="s">
        <v>76</v>
      </c>
      <c r="O13" s="15"/>
      <c r="P13" s="38" t="s">
        <v>61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>
        <v>10</v>
      </c>
      <c r="AE13" s="39"/>
      <c r="AF13" s="58">
        <v>10</v>
      </c>
      <c r="AG13" s="51"/>
      <c r="AH13" s="44"/>
      <c r="AI13" s="193"/>
    </row>
    <row r="14" spans="1:39" ht="18.75" customHeight="1" x14ac:dyDescent="0.2">
      <c r="A14" s="8"/>
      <c r="B14" s="8"/>
      <c r="C14" s="118">
        <v>46235</v>
      </c>
      <c r="D14" s="83" t="s">
        <v>168</v>
      </c>
      <c r="E14" s="83" t="s">
        <v>169</v>
      </c>
      <c r="F14" s="83"/>
      <c r="G14" s="83"/>
      <c r="H14" s="83"/>
      <c r="I14" s="83"/>
      <c r="J14" s="83"/>
      <c r="K14" s="83"/>
      <c r="L14" s="83"/>
      <c r="M14" s="83"/>
      <c r="N14" s="84" t="s">
        <v>4</v>
      </c>
      <c r="O14" s="84"/>
      <c r="P14" s="85" t="s">
        <v>147</v>
      </c>
      <c r="Q14" s="57">
        <v>0</v>
      </c>
      <c r="R14" s="86"/>
      <c r="S14" s="63"/>
      <c r="T14" s="64"/>
      <c r="U14" s="65"/>
      <c r="V14" s="66"/>
      <c r="W14" s="87"/>
      <c r="X14" s="88"/>
      <c r="Y14" s="69"/>
      <c r="Z14" s="2"/>
      <c r="AA14" s="2"/>
      <c r="AB14" s="2"/>
      <c r="AC14" s="2"/>
      <c r="AD14" s="57">
        <v>7</v>
      </c>
      <c r="AE14" s="86"/>
      <c r="AF14" s="70">
        <v>7</v>
      </c>
      <c r="AG14" s="51"/>
      <c r="AH14" s="44"/>
      <c r="AI14" s="193"/>
    </row>
    <row r="15" spans="1:39" ht="15" customHeight="1" x14ac:dyDescent="0.2">
      <c r="A15" s="8"/>
      <c r="B15" s="20"/>
      <c r="C15" s="119">
        <v>46235</v>
      </c>
      <c r="D15" s="19" t="s">
        <v>44</v>
      </c>
      <c r="E15" s="25" t="s">
        <v>53</v>
      </c>
      <c r="F15" s="15"/>
      <c r="G15" s="15"/>
      <c r="H15" s="15"/>
      <c r="I15" s="15"/>
      <c r="J15" s="15"/>
      <c r="K15" s="15"/>
      <c r="L15" s="15"/>
      <c r="M15" s="15"/>
      <c r="N15" s="15" t="s">
        <v>10</v>
      </c>
      <c r="O15" s="15"/>
      <c r="P15" s="38" t="s">
        <v>61</v>
      </c>
      <c r="Q15" s="216">
        <v>9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1">
        <v>2.2000000000000002</v>
      </c>
      <c r="AE15" s="39"/>
      <c r="AF15" s="232">
        <v>11.2</v>
      </c>
      <c r="AG15" s="53"/>
      <c r="AH15" s="49"/>
      <c r="AI15" s="194"/>
      <c r="AL15" s="81"/>
      <c r="AM15" s="80"/>
    </row>
    <row r="16" spans="1:39" ht="15" customHeight="1" x14ac:dyDescent="0.2">
      <c r="A16" s="8"/>
      <c r="B16" s="20"/>
      <c r="C16" s="114" t="s">
        <v>119</v>
      </c>
      <c r="D16" s="13" t="s">
        <v>46</v>
      </c>
      <c r="E16" s="22" t="s">
        <v>31</v>
      </c>
      <c r="F16" s="22"/>
      <c r="G16" s="22"/>
      <c r="H16" s="22"/>
      <c r="I16" s="22"/>
      <c r="J16" s="22"/>
      <c r="K16" s="22"/>
      <c r="L16" s="22"/>
      <c r="M16" s="22"/>
      <c r="N16" s="14" t="s">
        <v>4</v>
      </c>
      <c r="O16" s="14"/>
      <c r="P16" s="38" t="s">
        <v>61</v>
      </c>
      <c r="Q16" s="40">
        <v>45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31</v>
      </c>
      <c r="AE16" s="39"/>
      <c r="AF16" s="77">
        <v>76</v>
      </c>
      <c r="AG16" s="53"/>
      <c r="AH16" s="49"/>
      <c r="AI16" s="194">
        <f t="shared" ref="AI16" si="0">AG16*AH16</f>
        <v>0</v>
      </c>
    </row>
    <row r="17" spans="1:46" ht="15" customHeight="1" x14ac:dyDescent="0.2">
      <c r="A17" s="8"/>
      <c r="B17" s="20"/>
      <c r="C17" s="114">
        <v>46966</v>
      </c>
      <c r="D17" s="13" t="s">
        <v>46</v>
      </c>
      <c r="E17" s="22" t="s">
        <v>161</v>
      </c>
      <c r="F17" s="22"/>
      <c r="G17" s="22"/>
      <c r="H17" s="22"/>
      <c r="I17" s="22"/>
      <c r="J17" s="22"/>
      <c r="K17" s="22"/>
      <c r="L17" s="22"/>
      <c r="M17" s="22"/>
      <c r="N17" s="14" t="s">
        <v>76</v>
      </c>
      <c r="O17" s="14"/>
      <c r="P17" s="38" t="s">
        <v>61</v>
      </c>
      <c r="Q17" s="40">
        <v>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40">
        <v>10</v>
      </c>
      <c r="AE17" s="39"/>
      <c r="AF17" s="58">
        <v>10</v>
      </c>
      <c r="AG17" s="53"/>
      <c r="AH17" s="49"/>
      <c r="AI17" s="194"/>
    </row>
    <row r="18" spans="1:46" ht="15" customHeight="1" x14ac:dyDescent="0.2">
      <c r="A18" s="8"/>
      <c r="B18" s="20"/>
      <c r="C18" s="114">
        <v>46327</v>
      </c>
      <c r="D18" s="13" t="s">
        <v>47</v>
      </c>
      <c r="E18" s="22" t="s">
        <v>183</v>
      </c>
      <c r="F18" s="22"/>
      <c r="G18" s="22"/>
      <c r="H18" s="22"/>
      <c r="I18" s="22"/>
      <c r="J18" s="22"/>
      <c r="K18" s="22"/>
      <c r="L18" s="22"/>
      <c r="M18" s="22"/>
      <c r="N18" s="14" t="s">
        <v>76</v>
      </c>
      <c r="O18" s="15"/>
      <c r="P18" s="38" t="s">
        <v>61</v>
      </c>
      <c r="Q18" s="216">
        <v>520</v>
      </c>
      <c r="R18" s="39"/>
      <c r="S18" s="28"/>
      <c r="T18" s="29"/>
      <c r="U18" s="29"/>
      <c r="V18" s="29"/>
      <c r="W18" s="30"/>
      <c r="X18" s="27"/>
      <c r="Y18" s="31"/>
      <c r="Z18" s="1"/>
      <c r="AA18" s="3"/>
      <c r="AB18" s="3"/>
      <c r="AC18" s="1"/>
      <c r="AD18" s="60">
        <v>25</v>
      </c>
      <c r="AE18" s="39"/>
      <c r="AF18" s="59">
        <v>545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75</v>
      </c>
      <c r="D19" s="13" t="s">
        <v>74</v>
      </c>
      <c r="E19" s="13" t="s">
        <v>74</v>
      </c>
      <c r="F19" s="78"/>
      <c r="G19" s="78"/>
      <c r="H19" s="78"/>
      <c r="I19" s="78"/>
      <c r="J19" s="78"/>
      <c r="K19" s="78"/>
      <c r="L19" s="78"/>
      <c r="M19" s="78"/>
      <c r="N19" s="79" t="s">
        <v>76</v>
      </c>
      <c r="O19" s="79"/>
      <c r="P19" s="38" t="s">
        <v>61</v>
      </c>
      <c r="Q19" s="120">
        <v>45</v>
      </c>
      <c r="R19" s="39"/>
      <c r="S19" s="28"/>
      <c r="T19" s="29"/>
      <c r="U19" s="36"/>
      <c r="V19" s="34"/>
      <c r="W19" s="37"/>
      <c r="X19" s="32"/>
      <c r="Y19" s="31"/>
      <c r="Z19" s="3"/>
      <c r="AA19" s="3"/>
      <c r="AB19" s="3"/>
      <c r="AC19" s="3"/>
      <c r="AD19" s="60">
        <v>56</v>
      </c>
      <c r="AE19" s="39"/>
      <c r="AF19" s="76">
        <v>101</v>
      </c>
      <c r="AG19" s="53"/>
      <c r="AH19" s="49"/>
      <c r="AI19" s="194"/>
    </row>
    <row r="20" spans="1:46" ht="15" customHeight="1" x14ac:dyDescent="0.2">
      <c r="A20" s="8"/>
      <c r="B20" s="20"/>
      <c r="C20" s="114" t="s">
        <v>129</v>
      </c>
      <c r="D20" s="13" t="s">
        <v>60</v>
      </c>
      <c r="E20" s="25" t="s">
        <v>60</v>
      </c>
      <c r="F20" s="15"/>
      <c r="G20" s="15"/>
      <c r="H20" s="15"/>
      <c r="I20" s="15"/>
      <c r="J20" s="15"/>
      <c r="K20" s="15"/>
      <c r="L20" s="15"/>
      <c r="M20" s="15"/>
      <c r="N20" s="15" t="s">
        <v>10</v>
      </c>
      <c r="O20" s="15"/>
      <c r="P20" s="38" t="s">
        <v>61</v>
      </c>
      <c r="Q20" s="216">
        <v>12</v>
      </c>
      <c r="R20" s="39"/>
      <c r="S20" s="28"/>
      <c r="T20" s="29"/>
      <c r="U20" s="29"/>
      <c r="V20" s="29"/>
      <c r="W20" s="30"/>
      <c r="X20" s="27"/>
      <c r="Y20" s="31"/>
      <c r="Z20" s="1"/>
      <c r="AA20" s="3"/>
      <c r="AB20" s="3"/>
      <c r="AC20" s="1"/>
      <c r="AD20" s="238">
        <v>5.5</v>
      </c>
      <c r="AE20" s="39"/>
      <c r="AF20" s="232">
        <v>17.5</v>
      </c>
      <c r="AG20" s="53"/>
      <c r="AH20" s="49"/>
      <c r="AI20" s="194"/>
    </row>
    <row r="21" spans="1:46" ht="15" customHeight="1" x14ac:dyDescent="0.2">
      <c r="A21" s="8"/>
      <c r="B21" s="20"/>
      <c r="C21" s="114">
        <v>46327</v>
      </c>
      <c r="D21" s="13" t="s">
        <v>56</v>
      </c>
      <c r="E21" s="26" t="s">
        <v>57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37</v>
      </c>
      <c r="Q21" s="120">
        <v>0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1</v>
      </c>
      <c r="AE21" s="39"/>
      <c r="AF21" s="59">
        <v>1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46327</v>
      </c>
      <c r="D22" s="13" t="s">
        <v>48</v>
      </c>
      <c r="E22" s="26" t="s">
        <v>5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41">
        <v>30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40">
        <v>5.8</v>
      </c>
      <c r="AE22" s="39"/>
      <c r="AF22" s="232">
        <v>35.799999999999997</v>
      </c>
      <c r="AG22" s="53"/>
      <c r="AH22" s="49"/>
      <c r="AI22" s="194"/>
      <c r="AS22" s="74"/>
      <c r="AT22" s="74"/>
    </row>
    <row r="23" spans="1:46" ht="15" customHeight="1" x14ac:dyDescent="0.2">
      <c r="A23" s="8"/>
      <c r="B23" s="20"/>
      <c r="C23" s="114">
        <v>46966</v>
      </c>
      <c r="D23" s="13" t="s">
        <v>49</v>
      </c>
      <c r="E23" s="26" t="s">
        <v>34</v>
      </c>
      <c r="F23" s="22"/>
      <c r="G23" s="22"/>
      <c r="H23" s="22"/>
      <c r="I23" s="22"/>
      <c r="J23" s="22"/>
      <c r="K23" s="22"/>
      <c r="L23" s="22"/>
      <c r="M23" s="22"/>
      <c r="N23" s="17" t="s">
        <v>10</v>
      </c>
      <c r="O23" s="17"/>
      <c r="P23" s="38" t="s">
        <v>61</v>
      </c>
      <c r="Q23" s="120">
        <v>12</v>
      </c>
      <c r="R23" s="39"/>
      <c r="S23" s="28"/>
      <c r="T23" s="29"/>
      <c r="U23" s="33"/>
      <c r="V23" s="34"/>
      <c r="W23" s="35"/>
      <c r="X23" s="32"/>
      <c r="Y23" s="31"/>
      <c r="Z23" s="2"/>
      <c r="AA23" s="2"/>
      <c r="AB23" s="2"/>
      <c r="AC23" s="2"/>
      <c r="AD23" s="41">
        <v>4.5999999999999996</v>
      </c>
      <c r="AE23" s="39"/>
      <c r="AF23" s="232">
        <v>16.600000000000001</v>
      </c>
      <c r="AG23" s="53"/>
      <c r="AH23" s="49"/>
      <c r="AI23" s="194"/>
      <c r="AS23" s="74"/>
      <c r="AT23" s="74"/>
    </row>
    <row r="24" spans="1:46" x14ac:dyDescent="0.2">
      <c r="A24" s="2"/>
      <c r="B24" s="20"/>
      <c r="C24" s="114">
        <v>46692</v>
      </c>
      <c r="D24" s="16" t="s">
        <v>85</v>
      </c>
      <c r="E24" s="16" t="s">
        <v>85</v>
      </c>
      <c r="F24" s="23"/>
      <c r="G24" s="23"/>
      <c r="H24" s="23"/>
      <c r="I24" s="23"/>
      <c r="J24" s="23"/>
      <c r="K24" s="23"/>
      <c r="L24" s="23"/>
      <c r="M24" s="23"/>
      <c r="N24" s="17" t="s">
        <v>4</v>
      </c>
      <c r="O24" s="14"/>
      <c r="P24" s="38" t="s">
        <v>61</v>
      </c>
      <c r="Q24" s="120">
        <v>60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20</v>
      </c>
      <c r="AE24" s="39"/>
      <c r="AF24" s="59">
        <v>80</v>
      </c>
      <c r="AG24" s="53"/>
      <c r="AH24" s="50"/>
      <c r="AI24" s="194"/>
      <c r="AJ24" t="s">
        <v>81</v>
      </c>
    </row>
    <row r="25" spans="1:46" x14ac:dyDescent="0.2">
      <c r="A25" s="2"/>
      <c r="B25" s="20"/>
      <c r="C25" s="114">
        <v>46722</v>
      </c>
      <c r="D25" s="16" t="s">
        <v>94</v>
      </c>
      <c r="E25" s="16" t="s">
        <v>94</v>
      </c>
      <c r="F25" s="23"/>
      <c r="G25" s="23"/>
      <c r="H25" s="23"/>
      <c r="I25" s="23"/>
      <c r="J25" s="23"/>
      <c r="K25" s="23"/>
      <c r="L25" s="23"/>
      <c r="M25" s="23"/>
      <c r="N25" s="17" t="s">
        <v>95</v>
      </c>
      <c r="O25" s="14"/>
      <c r="P25" s="38" t="s">
        <v>61</v>
      </c>
      <c r="Q25" s="120">
        <v>420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60</v>
      </c>
      <c r="AE25" s="39"/>
      <c r="AF25" s="59">
        <v>480</v>
      </c>
      <c r="AG25" s="53"/>
      <c r="AH25" s="50"/>
      <c r="AI25" s="194"/>
    </row>
    <row r="26" spans="1:46" x14ac:dyDescent="0.2">
      <c r="A26" s="2"/>
      <c r="B26" s="20"/>
      <c r="C26" s="114">
        <v>46905</v>
      </c>
      <c r="D26" s="13" t="s">
        <v>123</v>
      </c>
      <c r="E26" s="16" t="s">
        <v>86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120">
        <v>156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18</v>
      </c>
      <c r="AE26" s="39"/>
      <c r="AF26" s="59">
        <v>174</v>
      </c>
      <c r="AG26" s="53"/>
      <c r="AH26" s="50"/>
      <c r="AI26" s="194"/>
    </row>
    <row r="27" spans="1:46" x14ac:dyDescent="0.2">
      <c r="A27" s="2"/>
      <c r="B27" s="20"/>
      <c r="C27" s="114">
        <v>46508</v>
      </c>
      <c r="D27" s="13" t="s">
        <v>108</v>
      </c>
      <c r="E27" s="16" t="s">
        <v>77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90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0</v>
      </c>
      <c r="AE27" s="39"/>
      <c r="AF27" s="59">
        <v>90</v>
      </c>
      <c r="AG27" s="53"/>
      <c r="AH27" s="50"/>
      <c r="AI27" s="194"/>
      <c r="AK27" t="s">
        <v>79</v>
      </c>
    </row>
    <row r="28" spans="1:46" x14ac:dyDescent="0.2">
      <c r="A28" s="2"/>
      <c r="B28" s="20"/>
      <c r="C28" s="114" t="s">
        <v>117</v>
      </c>
      <c r="D28" s="13" t="s">
        <v>107</v>
      </c>
      <c r="E28" s="16" t="s">
        <v>88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4"/>
      <c r="P28" s="38" t="s">
        <v>61</v>
      </c>
      <c r="Q28" s="41">
        <v>82</v>
      </c>
      <c r="R28" s="39"/>
      <c r="S28" s="28"/>
      <c r="T28" s="29"/>
      <c r="U28" s="36"/>
      <c r="V28" s="34"/>
      <c r="W28" s="37"/>
      <c r="X28" s="32"/>
      <c r="Y28" s="31"/>
      <c r="Z28" s="2"/>
      <c r="AA28" s="2"/>
      <c r="AB28" s="2"/>
      <c r="AC28" s="2"/>
      <c r="AD28" s="41">
        <v>10</v>
      </c>
      <c r="AE28" s="39"/>
      <c r="AF28" s="59">
        <v>92</v>
      </c>
      <c r="AG28" s="53"/>
      <c r="AH28" s="50"/>
      <c r="AI28" s="194"/>
      <c r="AJ28" t="s">
        <v>80</v>
      </c>
    </row>
    <row r="29" spans="1:46" x14ac:dyDescent="0.2">
      <c r="A29" s="2"/>
      <c r="B29" s="20"/>
      <c r="C29" s="118">
        <v>46204</v>
      </c>
      <c r="D29" s="13" t="s">
        <v>140</v>
      </c>
      <c r="E29" s="13" t="s">
        <v>140</v>
      </c>
      <c r="F29" s="23"/>
      <c r="G29" s="23"/>
      <c r="H29" s="23"/>
      <c r="I29" s="23"/>
      <c r="J29" s="23"/>
      <c r="K29" s="23"/>
      <c r="L29" s="23"/>
      <c r="M29" s="23"/>
      <c r="N29" s="17" t="s">
        <v>4</v>
      </c>
      <c r="O29" s="17"/>
      <c r="P29" s="85" t="s">
        <v>61</v>
      </c>
      <c r="Q29" s="57">
        <v>550</v>
      </c>
      <c r="R29" s="86"/>
      <c r="S29" s="63"/>
      <c r="T29" s="64"/>
      <c r="U29" s="212"/>
      <c r="V29" s="66"/>
      <c r="W29" s="213"/>
      <c r="X29" s="88"/>
      <c r="Y29" s="69"/>
      <c r="Z29" s="2"/>
      <c r="AA29" s="2"/>
      <c r="AB29" s="2"/>
      <c r="AC29" s="2"/>
      <c r="AD29" s="57">
        <v>38</v>
      </c>
      <c r="AE29" s="86"/>
      <c r="AF29" s="70">
        <v>588</v>
      </c>
      <c r="AG29" s="53"/>
      <c r="AH29" s="50"/>
      <c r="AI29" s="194"/>
    </row>
    <row r="30" spans="1:46" x14ac:dyDescent="0.2">
      <c r="A30" s="2"/>
      <c r="B30" s="20"/>
      <c r="C30" s="119">
        <v>46722</v>
      </c>
      <c r="D30" s="21" t="s">
        <v>102</v>
      </c>
      <c r="E30" s="21" t="s">
        <v>102</v>
      </c>
      <c r="F30" s="210"/>
      <c r="G30" s="211"/>
      <c r="H30" s="211"/>
      <c r="I30" s="211"/>
      <c r="J30" s="211"/>
      <c r="K30" s="211"/>
      <c r="L30" s="211"/>
      <c r="M30" s="211"/>
      <c r="N30" s="15" t="s">
        <v>72</v>
      </c>
      <c r="O30" s="15"/>
      <c r="P30" s="38" t="s">
        <v>61</v>
      </c>
      <c r="Q30" s="41">
        <v>160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35</v>
      </c>
      <c r="AE30" s="39"/>
      <c r="AF30" s="59">
        <v>195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127</v>
      </c>
      <c r="E31" s="22" t="s">
        <v>127</v>
      </c>
      <c r="F31" s="210"/>
      <c r="G31" s="211"/>
      <c r="H31" s="211"/>
      <c r="I31" s="211"/>
      <c r="J31" s="211"/>
      <c r="K31" s="211"/>
      <c r="L31" s="211"/>
      <c r="M31" s="211"/>
      <c r="N31" s="15" t="s">
        <v>72</v>
      </c>
      <c r="O31" s="15"/>
      <c r="P31" s="38" t="s">
        <v>61</v>
      </c>
      <c r="Q31" s="41">
        <v>420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60</v>
      </c>
      <c r="AE31" s="39"/>
      <c r="AF31" s="59">
        <v>480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99</v>
      </c>
      <c r="E32" s="21" t="s">
        <v>99</v>
      </c>
      <c r="F32" s="210"/>
      <c r="G32" s="211"/>
      <c r="H32" s="211"/>
      <c r="I32" s="211"/>
      <c r="J32" s="211"/>
      <c r="K32" s="211"/>
      <c r="L32" s="211"/>
      <c r="M32" s="211"/>
      <c r="N32" s="15" t="s">
        <v>76</v>
      </c>
      <c r="O32" s="15"/>
      <c r="P32" s="85" t="s">
        <v>61</v>
      </c>
      <c r="Q32" s="41">
        <v>20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35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104</v>
      </c>
      <c r="E33" s="72" t="s">
        <v>73</v>
      </c>
      <c r="F33" s="72"/>
      <c r="G33" s="72"/>
      <c r="H33" s="72"/>
      <c r="I33" s="72"/>
      <c r="J33" s="72"/>
      <c r="K33" s="72"/>
      <c r="L33" s="72"/>
      <c r="M33" s="72"/>
      <c r="N33" s="14" t="s">
        <v>76</v>
      </c>
      <c r="O33" s="14"/>
      <c r="P33" s="38" t="s">
        <v>61</v>
      </c>
      <c r="Q33" s="120">
        <v>120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0</v>
      </c>
      <c r="AE33" s="39"/>
      <c r="AF33" s="59">
        <v>120</v>
      </c>
      <c r="AG33" s="53"/>
      <c r="AH33" s="50"/>
      <c r="AI33" s="39"/>
      <c r="AJ33" t="s">
        <v>78</v>
      </c>
      <c r="AN33" t="s">
        <v>82</v>
      </c>
    </row>
    <row r="34" spans="1:40" x14ac:dyDescent="0.2">
      <c r="A34" s="2"/>
      <c r="B34" s="20"/>
      <c r="C34" s="115">
        <v>46966</v>
      </c>
      <c r="D34" s="19" t="s">
        <v>186</v>
      </c>
      <c r="E34" s="72" t="s">
        <v>187</v>
      </c>
      <c r="F34" s="184"/>
      <c r="G34" s="184"/>
      <c r="H34" s="184"/>
      <c r="I34" s="184"/>
      <c r="J34" s="184"/>
      <c r="K34" s="184"/>
      <c r="L34" s="184"/>
      <c r="M34" s="184"/>
      <c r="N34" s="15" t="s">
        <v>4</v>
      </c>
      <c r="O34" s="214"/>
      <c r="P34" s="38" t="s">
        <v>61</v>
      </c>
      <c r="Q34" s="41">
        <v>50</v>
      </c>
      <c r="R34" s="39"/>
      <c r="S34" s="28"/>
      <c r="T34" s="29"/>
      <c r="U34" s="33"/>
      <c r="V34" s="215"/>
      <c r="W34" s="35"/>
      <c r="X34" s="32"/>
      <c r="Y34" s="31"/>
      <c r="Z34" s="2"/>
      <c r="AA34" s="2"/>
      <c r="AB34" s="2"/>
      <c r="AC34" s="3"/>
      <c r="AD34" s="50">
        <v>50</v>
      </c>
      <c r="AE34" s="39"/>
      <c r="AF34" s="59">
        <v>100</v>
      </c>
      <c r="AG34" s="53"/>
      <c r="AH34" s="50"/>
      <c r="AI34" s="39"/>
    </row>
    <row r="35" spans="1:40" x14ac:dyDescent="0.2">
      <c r="A35" s="2"/>
      <c r="B35" s="20"/>
      <c r="C35" s="115">
        <v>46600</v>
      </c>
      <c r="D35" s="19" t="s">
        <v>131</v>
      </c>
      <c r="E35" s="72" t="s">
        <v>132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28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1</v>
      </c>
      <c r="AE35" s="39"/>
      <c r="AF35" s="59">
        <v>29</v>
      </c>
      <c r="AG35" s="53"/>
      <c r="AH35" s="50"/>
      <c r="AI35" s="39"/>
    </row>
    <row r="36" spans="1:40" x14ac:dyDescent="0.2">
      <c r="A36" s="2"/>
      <c r="B36" s="20"/>
      <c r="C36" s="115" t="s">
        <v>133</v>
      </c>
      <c r="D36" s="19" t="s">
        <v>134</v>
      </c>
      <c r="E36" s="72" t="s">
        <v>185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14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2</v>
      </c>
      <c r="AE36" s="39"/>
      <c r="AF36" s="59">
        <v>16</v>
      </c>
      <c r="AG36" s="53"/>
      <c r="AH36" s="50"/>
      <c r="AI36" s="39"/>
    </row>
    <row r="37" spans="1:40" x14ac:dyDescent="0.2">
      <c r="A37" s="2"/>
      <c r="B37" s="20"/>
      <c r="C37" s="115">
        <v>46631</v>
      </c>
      <c r="D37" s="19" t="s">
        <v>126</v>
      </c>
      <c r="E37" s="19" t="s">
        <v>126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6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241">
        <v>1</v>
      </c>
      <c r="AE37" s="39"/>
      <c r="AF37" s="59">
        <v>7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103</v>
      </c>
      <c r="E38" s="19" t="s">
        <v>103</v>
      </c>
      <c r="F38" s="184"/>
      <c r="G38" s="184"/>
      <c r="H38" s="184"/>
      <c r="I38" s="184"/>
      <c r="J38" s="184"/>
      <c r="K38" s="184"/>
      <c r="L38" s="184"/>
      <c r="M38" s="184"/>
      <c r="N38" s="15" t="s">
        <v>76</v>
      </c>
      <c r="O38" s="214"/>
      <c r="P38" s="38" t="s">
        <v>61</v>
      </c>
      <c r="Q38" s="41">
        <v>80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12</v>
      </c>
      <c r="AE38" s="39"/>
      <c r="AF38" s="59">
        <v>92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111</v>
      </c>
      <c r="E39" s="73" t="s">
        <v>110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18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241">
        <v>4.5999999999999996</v>
      </c>
      <c r="AE39" s="39"/>
      <c r="AF39" s="232">
        <v>22.6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98</v>
      </c>
      <c r="E40" s="72" t="s">
        <v>98</v>
      </c>
      <c r="F40" s="72"/>
      <c r="G40" s="72"/>
      <c r="H40" s="72"/>
      <c r="I40" s="72"/>
      <c r="J40" s="72"/>
      <c r="K40" s="72"/>
      <c r="L40" s="72"/>
      <c r="M40" s="72"/>
      <c r="N40" s="43" t="s">
        <v>72</v>
      </c>
      <c r="O40" s="43"/>
      <c r="P40" s="38" t="s">
        <v>61</v>
      </c>
      <c r="Q40" s="195">
        <v>80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10</v>
      </c>
      <c r="AE40" s="62"/>
      <c r="AF40" s="70">
        <v>90</v>
      </c>
      <c r="AG40" s="53"/>
      <c r="AH40" s="50"/>
      <c r="AI40" s="39"/>
    </row>
    <row r="41" spans="1:40" x14ac:dyDescent="0.2">
      <c r="A41" s="2"/>
      <c r="B41" s="20"/>
      <c r="C41" s="115">
        <v>46327</v>
      </c>
      <c r="D41" s="72" t="s">
        <v>120</v>
      </c>
      <c r="E41" s="72" t="s">
        <v>120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40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37</v>
      </c>
      <c r="AE41" s="62"/>
      <c r="AF41" s="59">
        <v>77</v>
      </c>
      <c r="AG41" s="53"/>
      <c r="AH41" s="50"/>
      <c r="AI41" s="39"/>
    </row>
    <row r="42" spans="1:40" x14ac:dyDescent="0.2">
      <c r="A42" s="2"/>
      <c r="B42" s="20"/>
      <c r="C42" s="115">
        <v>46508</v>
      </c>
      <c r="D42" s="72" t="s">
        <v>121</v>
      </c>
      <c r="E42" s="72" t="s">
        <v>121</v>
      </c>
      <c r="F42" s="72"/>
      <c r="G42" s="72"/>
      <c r="H42" s="72"/>
      <c r="I42" s="72"/>
      <c r="J42" s="72"/>
      <c r="K42" s="72"/>
      <c r="L42" s="72"/>
      <c r="M42" s="72"/>
      <c r="N42" s="43" t="s">
        <v>76</v>
      </c>
      <c r="O42" s="43"/>
      <c r="P42" s="38" t="s">
        <v>61</v>
      </c>
      <c r="Q42" s="195">
        <v>105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9</v>
      </c>
      <c r="AE42" s="62"/>
      <c r="AF42" s="59">
        <v>114</v>
      </c>
      <c r="AG42" s="53"/>
      <c r="AH42" s="50"/>
      <c r="AI42" s="39"/>
    </row>
    <row r="43" spans="1:40" x14ac:dyDescent="0.2">
      <c r="A43" s="2"/>
      <c r="B43" s="20"/>
      <c r="C43" s="115" t="s">
        <v>89</v>
      </c>
      <c r="D43" s="72" t="s">
        <v>90</v>
      </c>
      <c r="E43" s="72" t="s">
        <v>90</v>
      </c>
      <c r="F43" s="72"/>
      <c r="G43" s="72"/>
      <c r="H43" s="72"/>
      <c r="I43" s="72"/>
      <c r="J43" s="72"/>
      <c r="K43" s="72"/>
      <c r="L43" s="72"/>
      <c r="M43" s="72"/>
      <c r="N43" s="43" t="s">
        <v>10</v>
      </c>
      <c r="O43" s="43"/>
      <c r="P43" s="116" t="s">
        <v>179</v>
      </c>
      <c r="Q43" s="57">
        <v>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3.5</v>
      </c>
      <c r="AE43" s="62"/>
      <c r="AF43" s="59">
        <v>3.5</v>
      </c>
      <c r="AG43" s="53"/>
      <c r="AH43" s="50"/>
      <c r="AI43" s="39"/>
    </row>
    <row r="44" spans="1:40" x14ac:dyDescent="0.2">
      <c r="A44" s="2"/>
      <c r="B44" s="20"/>
      <c r="C44" s="115">
        <v>46357</v>
      </c>
      <c r="D44" s="72" t="s">
        <v>141</v>
      </c>
      <c r="E44" s="72" t="s">
        <v>142</v>
      </c>
      <c r="F44" s="72"/>
      <c r="G44" s="72"/>
      <c r="H44" s="72"/>
      <c r="I44" s="72"/>
      <c r="J44" s="72"/>
      <c r="K44" s="72"/>
      <c r="L44" s="72"/>
      <c r="M44" s="72"/>
      <c r="N44" s="43" t="s">
        <v>76</v>
      </c>
      <c r="O44" s="43"/>
      <c r="P44" s="116" t="s">
        <v>61</v>
      </c>
      <c r="Q44" s="57">
        <v>35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6</v>
      </c>
      <c r="AE44" s="62"/>
      <c r="AF44" s="59">
        <v>41</v>
      </c>
      <c r="AG44" s="53"/>
      <c r="AH44" s="50"/>
      <c r="AI44" s="39"/>
    </row>
    <row r="45" spans="1:40" x14ac:dyDescent="0.2">
      <c r="A45" s="2"/>
      <c r="B45" s="20"/>
      <c r="C45" s="239">
        <v>46966</v>
      </c>
      <c r="D45" s="186" t="s">
        <v>130</v>
      </c>
      <c r="E45" s="186" t="s">
        <v>130</v>
      </c>
      <c r="F45" s="89"/>
      <c r="G45" s="89"/>
      <c r="H45" s="89"/>
      <c r="I45" s="89"/>
      <c r="J45" s="89"/>
      <c r="K45" s="89"/>
      <c r="L45" s="89"/>
      <c r="M45" s="89"/>
      <c r="N45" s="84" t="s">
        <v>72</v>
      </c>
      <c r="O45" s="89"/>
      <c r="P45" s="13" t="s">
        <v>61</v>
      </c>
      <c r="Q45" s="187">
        <v>320</v>
      </c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187">
        <v>70</v>
      </c>
      <c r="AE45" s="187"/>
      <c r="AF45" s="189">
        <v>390</v>
      </c>
      <c r="AG45" s="86"/>
      <c r="AH45" s="57"/>
      <c r="AI45" s="86"/>
      <c r="AJ45" s="89"/>
    </row>
    <row r="46" spans="1:40" x14ac:dyDescent="0.2">
      <c r="A46" s="2"/>
      <c r="B46" s="20"/>
      <c r="C46" s="236" t="s">
        <v>148</v>
      </c>
      <c r="D46" s="83"/>
      <c r="E46" s="83" t="s">
        <v>149</v>
      </c>
      <c r="F46" s="83"/>
      <c r="G46" s="83"/>
      <c r="H46" s="83"/>
      <c r="I46" s="83"/>
      <c r="J46" s="83"/>
      <c r="K46" s="83"/>
      <c r="L46" s="83"/>
      <c r="M46" s="83"/>
      <c r="N46" s="84" t="s">
        <v>150</v>
      </c>
      <c r="O46" s="84"/>
      <c r="P46" s="224" t="s">
        <v>61</v>
      </c>
      <c r="Q46" s="57">
        <v>220</v>
      </c>
      <c r="R46" s="86"/>
      <c r="S46" s="63"/>
      <c r="T46" s="64"/>
      <c r="U46" s="65"/>
      <c r="V46" s="66"/>
      <c r="W46" s="87"/>
      <c r="X46" s="88"/>
      <c r="Y46" s="69"/>
      <c r="Z46" s="2"/>
      <c r="AA46" s="2"/>
      <c r="AB46" s="2"/>
      <c r="AC46" s="2"/>
      <c r="AD46" s="57">
        <v>20</v>
      </c>
      <c r="AE46" s="86"/>
      <c r="AF46" s="70">
        <v>240</v>
      </c>
      <c r="AG46" s="86"/>
      <c r="AH46" s="57"/>
      <c r="AI46" s="86"/>
      <c r="AJ46" s="89"/>
    </row>
    <row r="47" spans="1:40" x14ac:dyDescent="0.2">
      <c r="A47" s="2"/>
      <c r="B47" s="20"/>
      <c r="C47" s="237">
        <v>47543</v>
      </c>
      <c r="D47" s="186" t="s">
        <v>152</v>
      </c>
      <c r="E47" s="188" t="s">
        <v>153</v>
      </c>
      <c r="F47" s="187"/>
      <c r="G47" s="187"/>
      <c r="H47" s="187"/>
      <c r="I47" s="187"/>
      <c r="J47" s="187"/>
      <c r="K47" s="187"/>
      <c r="L47" s="187"/>
      <c r="M47" s="187"/>
      <c r="N47" s="84" t="s">
        <v>150</v>
      </c>
      <c r="O47" s="187"/>
      <c r="P47" s="85" t="s">
        <v>61</v>
      </c>
      <c r="Q47" s="187">
        <v>100</v>
      </c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>
        <v>0</v>
      </c>
      <c r="AE47" s="187"/>
      <c r="AF47" s="189">
        <v>100</v>
      </c>
      <c r="AG47" s="86"/>
      <c r="AH47" s="57"/>
      <c r="AI47" s="86"/>
      <c r="AJ47" s="89"/>
    </row>
    <row r="48" spans="1:40" s="89" customFormat="1" x14ac:dyDescent="0.2">
      <c r="A48" s="2"/>
      <c r="B48" s="13"/>
      <c r="C48" s="118" t="s">
        <v>105</v>
      </c>
      <c r="D48" s="83" t="s">
        <v>106</v>
      </c>
      <c r="E48" s="83" t="s">
        <v>106</v>
      </c>
      <c r="F48" s="83"/>
      <c r="G48" s="83"/>
      <c r="H48" s="83"/>
      <c r="I48" s="83"/>
      <c r="J48" s="83"/>
      <c r="K48" s="83"/>
      <c r="L48" s="83"/>
      <c r="M48" s="83"/>
      <c r="N48" s="84" t="s">
        <v>72</v>
      </c>
      <c r="O48" s="84"/>
      <c r="P48" s="85" t="s">
        <v>93</v>
      </c>
      <c r="Q48" s="57">
        <v>1</v>
      </c>
      <c r="R48" s="86"/>
      <c r="S48" s="63"/>
      <c r="T48" s="64"/>
      <c r="U48" s="65"/>
      <c r="V48" s="66"/>
      <c r="W48" s="87"/>
      <c r="X48" s="88"/>
      <c r="Y48" s="69"/>
      <c r="Z48" s="2"/>
      <c r="AA48" s="2"/>
      <c r="AB48" s="2"/>
      <c r="AC48" s="2"/>
      <c r="AD48" s="57">
        <v>0</v>
      </c>
      <c r="AE48" s="86"/>
      <c r="AF48" s="70">
        <v>1</v>
      </c>
      <c r="AG48" s="86"/>
      <c r="AH48" s="57"/>
      <c r="AI48" s="86"/>
    </row>
    <row r="49" spans="1:35" s="89" customFormat="1" x14ac:dyDescent="0.2">
      <c r="A49" s="2"/>
      <c r="B49" s="13"/>
      <c r="C49" s="118" t="s">
        <v>96</v>
      </c>
      <c r="D49" s="83" t="s">
        <v>97</v>
      </c>
      <c r="E49" s="83" t="s">
        <v>97</v>
      </c>
      <c r="F49" s="83"/>
      <c r="G49" s="83"/>
      <c r="H49" s="83"/>
      <c r="I49" s="83"/>
      <c r="J49" s="83"/>
      <c r="K49" s="83"/>
      <c r="L49" s="83"/>
      <c r="M49" s="83"/>
      <c r="N49" s="84" t="s">
        <v>10</v>
      </c>
      <c r="O49" s="84"/>
      <c r="P49" s="85" t="s">
        <v>93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/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89" t="s">
        <v>191</v>
      </c>
      <c r="D50" s="89" t="s">
        <v>143</v>
      </c>
      <c r="E50" s="89" t="s">
        <v>143</v>
      </c>
      <c r="N50" s="89" t="s">
        <v>76</v>
      </c>
      <c r="P50" s="89" t="s">
        <v>61</v>
      </c>
      <c r="Q50" s="89">
        <v>10</v>
      </c>
      <c r="AD50" s="89">
        <v>8</v>
      </c>
      <c r="AF50" s="225">
        <v>18</v>
      </c>
      <c r="AG50" s="86"/>
      <c r="AH50" s="57"/>
      <c r="AI50" s="86"/>
    </row>
    <row r="51" spans="1:35" s="89" customFormat="1" x14ac:dyDescent="0.2">
      <c r="A51" s="2"/>
      <c r="B51" s="13"/>
      <c r="C51" s="118">
        <v>46447</v>
      </c>
      <c r="D51" s="83" t="s">
        <v>167</v>
      </c>
      <c r="E51" s="83" t="s">
        <v>151</v>
      </c>
      <c r="F51" s="83"/>
      <c r="G51" s="83"/>
      <c r="H51" s="83"/>
      <c r="I51" s="83"/>
      <c r="J51" s="83"/>
      <c r="K51" s="83"/>
      <c r="L51" s="83"/>
      <c r="M51" s="83"/>
      <c r="N51" s="84" t="s">
        <v>11</v>
      </c>
      <c r="O51" s="84"/>
      <c r="P51" s="85" t="s">
        <v>61</v>
      </c>
      <c r="Q51" s="57">
        <v>50</v>
      </c>
      <c r="R51" s="86"/>
      <c r="S51" s="63"/>
      <c r="T51" s="64"/>
      <c r="U51" s="65"/>
      <c r="V51" s="66"/>
      <c r="W51" s="87"/>
      <c r="X51" s="88"/>
      <c r="Y51" s="69"/>
      <c r="Z51" s="2"/>
      <c r="AA51" s="2"/>
      <c r="AB51" s="2"/>
      <c r="AC51" s="2"/>
      <c r="AD51" s="57">
        <v>11</v>
      </c>
      <c r="AE51" s="86"/>
      <c r="AF51" s="70">
        <v>61</v>
      </c>
      <c r="AG51" s="86"/>
      <c r="AH51" s="57"/>
      <c r="AI51" s="86"/>
    </row>
    <row r="52" spans="1:35" s="89" customFormat="1" x14ac:dyDescent="0.2">
      <c r="A52" s="2"/>
      <c r="B52" s="13"/>
      <c r="C52" s="236">
        <v>46753</v>
      </c>
      <c r="D52" s="83" t="s">
        <v>170</v>
      </c>
      <c r="E52" s="83" t="s">
        <v>154</v>
      </c>
      <c r="F52" s="83"/>
      <c r="G52" s="83"/>
      <c r="H52" s="83"/>
      <c r="I52" s="83"/>
      <c r="J52" s="83"/>
      <c r="K52" s="83"/>
      <c r="L52" s="83"/>
      <c r="M52" s="83"/>
      <c r="N52" s="84" t="s">
        <v>150</v>
      </c>
      <c r="O52" s="84"/>
      <c r="P52" s="85" t="s">
        <v>61</v>
      </c>
      <c r="Q52" s="57">
        <v>300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40</v>
      </c>
      <c r="AE52" s="86"/>
      <c r="AF52" s="70">
        <v>340</v>
      </c>
      <c r="AG52" s="86"/>
      <c r="AH52" s="57"/>
      <c r="AI52" s="86"/>
    </row>
    <row r="53" spans="1:35" s="89" customFormat="1" x14ac:dyDescent="0.2">
      <c r="A53" s="2"/>
      <c r="B53" s="13"/>
      <c r="C53" s="236">
        <v>46874</v>
      </c>
      <c r="D53" s="83" t="s">
        <v>155</v>
      </c>
      <c r="E53" s="83" t="s">
        <v>188</v>
      </c>
      <c r="F53" s="83"/>
      <c r="G53" s="83"/>
      <c r="H53" s="83"/>
      <c r="I53" s="83"/>
      <c r="J53" s="83"/>
      <c r="K53" s="83"/>
      <c r="L53" s="83"/>
      <c r="M53" s="83"/>
      <c r="N53" s="84" t="s">
        <v>150</v>
      </c>
      <c r="O53" s="84"/>
      <c r="P53" s="85" t="s">
        <v>61</v>
      </c>
      <c r="Q53" s="57">
        <v>180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40</v>
      </c>
      <c r="AE53" s="86"/>
      <c r="AF53" s="70">
        <v>220</v>
      </c>
      <c r="AG53" s="86"/>
      <c r="AH53" s="57"/>
      <c r="AI53" s="86"/>
    </row>
    <row r="54" spans="1:35" s="89" customFormat="1" x14ac:dyDescent="0.2">
      <c r="A54" s="2"/>
      <c r="B54" s="13"/>
      <c r="C54" s="236">
        <v>46784</v>
      </c>
      <c r="D54" s="83" t="s">
        <v>156</v>
      </c>
      <c r="E54" s="83" t="s">
        <v>178</v>
      </c>
      <c r="F54" s="83"/>
      <c r="G54" s="83"/>
      <c r="H54" s="83"/>
      <c r="I54" s="83"/>
      <c r="J54" s="83"/>
      <c r="K54" s="83"/>
      <c r="L54" s="83"/>
      <c r="M54" s="83"/>
      <c r="N54" s="84" t="s">
        <v>150</v>
      </c>
      <c r="O54" s="84"/>
      <c r="P54" s="85" t="s">
        <v>61</v>
      </c>
      <c r="Q54" s="57">
        <v>180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70</v>
      </c>
      <c r="AE54" s="86"/>
      <c r="AF54" s="70">
        <v>250</v>
      </c>
      <c r="AG54" s="86"/>
      <c r="AH54" s="57"/>
      <c r="AI54" s="86"/>
    </row>
    <row r="55" spans="1:35" s="89" customFormat="1" x14ac:dyDescent="0.2">
      <c r="A55" s="2"/>
      <c r="B55" s="13"/>
      <c r="C55" s="236">
        <v>46235</v>
      </c>
      <c r="D55" s="83" t="s">
        <v>159</v>
      </c>
      <c r="E55" s="83" t="s">
        <v>160</v>
      </c>
      <c r="F55" s="83"/>
      <c r="G55" s="83"/>
      <c r="H55" s="83"/>
      <c r="I55" s="83"/>
      <c r="J55" s="83"/>
      <c r="K55" s="83"/>
      <c r="L55" s="83"/>
      <c r="M55" s="83"/>
      <c r="N55" s="84" t="s">
        <v>150</v>
      </c>
      <c r="O55" s="84"/>
      <c r="P55" s="85" t="s">
        <v>61</v>
      </c>
      <c r="Q55" s="57">
        <v>450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30</v>
      </c>
      <c r="AE55" s="86"/>
      <c r="AF55" s="70">
        <v>480</v>
      </c>
      <c r="AG55" s="86"/>
      <c r="AH55" s="57"/>
      <c r="AI55" s="86"/>
    </row>
    <row r="56" spans="1:35" s="89" customFormat="1" x14ac:dyDescent="0.2">
      <c r="A56" s="2"/>
      <c r="B56" s="13"/>
      <c r="C56" s="118">
        <v>46631</v>
      </c>
      <c r="D56" s="83" t="s">
        <v>157</v>
      </c>
      <c r="E56" s="83" t="s">
        <v>158</v>
      </c>
      <c r="F56" s="83"/>
      <c r="G56" s="83"/>
      <c r="H56" s="83"/>
      <c r="I56" s="83"/>
      <c r="J56" s="83"/>
      <c r="K56" s="83"/>
      <c r="L56" s="83"/>
      <c r="M56" s="83"/>
      <c r="N56" s="84" t="s">
        <v>150</v>
      </c>
      <c r="O56" s="84"/>
      <c r="P56" s="85" t="s">
        <v>61</v>
      </c>
      <c r="Q56" s="57">
        <v>510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40</v>
      </c>
      <c r="AE56" s="86"/>
      <c r="AF56" s="70">
        <v>550</v>
      </c>
      <c r="AG56" s="86"/>
      <c r="AH56" s="57"/>
      <c r="AI56" s="86"/>
    </row>
    <row r="57" spans="1:35" s="89" customFormat="1" x14ac:dyDescent="0.2">
      <c r="A57" s="2"/>
      <c r="B57" s="13"/>
      <c r="C57" s="236">
        <v>46174</v>
      </c>
      <c r="D57" s="83" t="s">
        <v>162</v>
      </c>
      <c r="E57" s="83" t="s">
        <v>163</v>
      </c>
      <c r="F57" s="83"/>
      <c r="G57" s="83"/>
      <c r="H57" s="83"/>
      <c r="I57" s="83"/>
      <c r="J57" s="83"/>
      <c r="K57" s="83"/>
      <c r="L57" s="83"/>
      <c r="M57" s="83"/>
      <c r="N57" s="84" t="s">
        <v>76</v>
      </c>
      <c r="O57" s="84"/>
      <c r="P57" s="85" t="s">
        <v>61</v>
      </c>
      <c r="Q57" s="57">
        <v>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8</v>
      </c>
      <c r="AE57" s="86"/>
      <c r="AF57" s="70">
        <v>8</v>
      </c>
      <c r="AG57" s="86"/>
      <c r="AH57" s="57"/>
      <c r="AI57" s="86"/>
    </row>
    <row r="58" spans="1:35" s="89" customFormat="1" x14ac:dyDescent="0.2">
      <c r="A58" s="2"/>
      <c r="B58" s="13"/>
      <c r="C58" s="236">
        <v>46357</v>
      </c>
      <c r="D58" s="83" t="s">
        <v>165</v>
      </c>
      <c r="E58" s="83" t="s">
        <v>180</v>
      </c>
      <c r="F58" s="83"/>
      <c r="G58" s="83"/>
      <c r="H58" s="83"/>
      <c r="I58" s="83"/>
      <c r="J58" s="83"/>
      <c r="K58" s="83"/>
      <c r="L58" s="83"/>
      <c r="M58" s="83"/>
      <c r="N58" s="84" t="s">
        <v>150</v>
      </c>
      <c r="O58" s="84"/>
      <c r="P58" s="85" t="s">
        <v>61</v>
      </c>
      <c r="Q58" s="57">
        <v>60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40</v>
      </c>
      <c r="AE58" s="86"/>
      <c r="AF58" s="70">
        <v>100</v>
      </c>
      <c r="AG58" s="86"/>
      <c r="AH58" s="57"/>
      <c r="AI58" s="86"/>
    </row>
    <row r="59" spans="1:35" s="89" customFormat="1" x14ac:dyDescent="0.2">
      <c r="A59" s="2"/>
      <c r="B59" s="13"/>
      <c r="C59" s="236">
        <v>46447</v>
      </c>
      <c r="D59" s="83" t="s">
        <v>166</v>
      </c>
      <c r="E59" s="83" t="s">
        <v>171</v>
      </c>
      <c r="F59" s="83"/>
      <c r="G59" s="83"/>
      <c r="H59" s="83"/>
      <c r="I59" s="83"/>
      <c r="J59" s="83"/>
      <c r="K59" s="83"/>
      <c r="L59" s="83"/>
      <c r="M59" s="83"/>
      <c r="N59" s="84" t="s">
        <v>150</v>
      </c>
      <c r="O59" s="84"/>
      <c r="P59" s="85" t="s">
        <v>61</v>
      </c>
      <c r="Q59" s="57">
        <v>400</v>
      </c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20</v>
      </c>
      <c r="AE59" s="86"/>
      <c r="AF59" s="70">
        <v>420</v>
      </c>
      <c r="AG59" s="86"/>
      <c r="AH59" s="57"/>
      <c r="AI59" s="86"/>
    </row>
    <row r="60" spans="1:35" s="89" customFormat="1" x14ac:dyDescent="0.2">
      <c r="A60" s="2"/>
      <c r="B60" s="13"/>
      <c r="C60" s="236">
        <v>46478</v>
      </c>
      <c r="D60" s="83" t="s">
        <v>173</v>
      </c>
      <c r="E60" s="83" t="s">
        <v>181</v>
      </c>
      <c r="F60" s="83"/>
      <c r="G60" s="83"/>
      <c r="H60" s="83"/>
      <c r="I60" s="83"/>
      <c r="J60" s="83"/>
      <c r="K60" s="83"/>
      <c r="L60" s="83"/>
      <c r="M60" s="83"/>
      <c r="N60" s="84" t="s">
        <v>174</v>
      </c>
      <c r="O60" s="84"/>
      <c r="P60" s="85" t="s">
        <v>61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62</v>
      </c>
      <c r="AE60" s="86"/>
      <c r="AF60" s="70">
        <v>62</v>
      </c>
      <c r="AG60" s="86"/>
      <c r="AH60" s="57"/>
      <c r="AI60" s="86"/>
    </row>
    <row r="61" spans="1:35" s="89" customFormat="1" x14ac:dyDescent="0.2">
      <c r="A61" s="2"/>
      <c r="B61" s="13"/>
      <c r="C61" s="236">
        <v>46661</v>
      </c>
      <c r="D61" s="83" t="s">
        <v>175</v>
      </c>
      <c r="E61" s="83" t="s">
        <v>176</v>
      </c>
      <c r="F61" s="83"/>
      <c r="G61" s="83"/>
      <c r="H61" s="83"/>
      <c r="I61" s="83"/>
      <c r="J61" s="83"/>
      <c r="K61" s="83"/>
      <c r="L61" s="83"/>
      <c r="M61" s="83"/>
      <c r="N61" s="84" t="s">
        <v>174</v>
      </c>
      <c r="O61" s="84"/>
      <c r="P61" s="85" t="s">
        <v>61</v>
      </c>
      <c r="Q61" s="57">
        <v>20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23</v>
      </c>
      <c r="AE61" s="86"/>
      <c r="AF61" s="70">
        <v>43</v>
      </c>
      <c r="AG61" s="86"/>
      <c r="AH61" s="57"/>
      <c r="AI61" s="86"/>
    </row>
    <row r="62" spans="1:35" s="89" customFormat="1" x14ac:dyDescent="0.2">
      <c r="A62" s="2"/>
      <c r="B62" s="13"/>
      <c r="C62" s="236">
        <v>46905</v>
      </c>
      <c r="D62" s="83" t="s">
        <v>177</v>
      </c>
      <c r="E62" s="83" t="s">
        <v>172</v>
      </c>
      <c r="F62" s="83"/>
      <c r="G62" s="83"/>
      <c r="H62" s="83"/>
      <c r="I62" s="83"/>
      <c r="J62" s="83"/>
      <c r="K62" s="83"/>
      <c r="L62" s="83"/>
      <c r="M62" s="83"/>
      <c r="N62" s="84" t="s">
        <v>150</v>
      </c>
      <c r="O62" s="84"/>
      <c r="P62" s="85" t="s">
        <v>61</v>
      </c>
      <c r="Q62" s="57">
        <v>50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0</v>
      </c>
      <c r="AE62" s="86"/>
      <c r="AF62" s="70">
        <v>50</v>
      </c>
      <c r="AG62" s="86"/>
      <c r="AH62" s="57"/>
      <c r="AI62" s="86"/>
    </row>
    <row r="63" spans="1:35" s="89" customFormat="1" x14ac:dyDescent="0.2">
      <c r="A63" s="2"/>
      <c r="B63" s="13"/>
      <c r="C63" s="236">
        <v>46266</v>
      </c>
      <c r="D63" s="83" t="s">
        <v>122</v>
      </c>
      <c r="E63" s="83" t="s">
        <v>164</v>
      </c>
      <c r="F63" s="83"/>
      <c r="G63" s="83"/>
      <c r="H63" s="83"/>
      <c r="I63" s="83"/>
      <c r="J63" s="83"/>
      <c r="K63" s="83"/>
      <c r="L63" s="83"/>
      <c r="M63" s="83"/>
      <c r="N63" s="84" t="s">
        <v>4</v>
      </c>
      <c r="O63" s="84"/>
      <c r="P63" s="85" t="s">
        <v>61</v>
      </c>
      <c r="Q63" s="57">
        <v>45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3</v>
      </c>
      <c r="AE63" s="86"/>
      <c r="AF63" s="70">
        <v>48</v>
      </c>
      <c r="AG63" s="86"/>
      <c r="AH63" s="57"/>
      <c r="AI63" s="86"/>
    </row>
    <row r="64" spans="1:35" s="89" customFormat="1" x14ac:dyDescent="0.2">
      <c r="A64" s="2"/>
      <c r="B64" s="13"/>
      <c r="C64" s="236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4"/>
      <c r="O64" s="84"/>
      <c r="P64" s="85"/>
      <c r="Q64" s="57"/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/>
      <c r="AE64" s="86"/>
      <c r="AF64" s="70"/>
      <c r="AG64" s="86"/>
      <c r="AH64" s="57"/>
      <c r="AI64" s="86"/>
    </row>
    <row r="65" spans="1:35" s="89" customFormat="1" x14ac:dyDescent="0.2">
      <c r="A65" s="2"/>
      <c r="B65" s="13"/>
      <c r="C65" s="236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/>
      <c r="O65" s="84"/>
      <c r="P65" s="85"/>
      <c r="Q65" s="57"/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/>
      <c r="AE65" s="86"/>
      <c r="AF65" s="70"/>
      <c r="AG65" s="86"/>
      <c r="AH65" s="57"/>
      <c r="AI65" s="86"/>
    </row>
    <row r="66" spans="1:35" s="89" customFormat="1" x14ac:dyDescent="0.2">
      <c r="A66" s="2"/>
      <c r="B66" s="13"/>
      <c r="C66" s="236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  <c r="O66" s="84"/>
      <c r="P66" s="85"/>
      <c r="Q66" s="57"/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/>
      <c r="AE66" s="86"/>
      <c r="AF66" s="70"/>
      <c r="AG66" s="86"/>
      <c r="AH66" s="57"/>
      <c r="AI66" s="86"/>
    </row>
    <row r="67" spans="1:35" ht="13.5" customHeight="1" x14ac:dyDescent="0.2">
      <c r="A67" s="3"/>
      <c r="B67" s="82"/>
      <c r="C67" s="108" t="s">
        <v>40</v>
      </c>
      <c r="D67" s="109"/>
      <c r="E67" s="110"/>
      <c r="F67" s="103"/>
      <c r="G67" s="103"/>
      <c r="H67" s="103" t="s">
        <v>25</v>
      </c>
      <c r="I67" s="103"/>
      <c r="J67" s="103"/>
      <c r="K67" s="103"/>
      <c r="L67" s="103"/>
      <c r="M67" s="103"/>
      <c r="N67" s="125" t="s">
        <v>0</v>
      </c>
      <c r="O67" s="126"/>
      <c r="P67" s="125" t="s">
        <v>35</v>
      </c>
      <c r="Q67" s="127" t="s">
        <v>50</v>
      </c>
      <c r="R67" s="128"/>
      <c r="S67" s="129"/>
      <c r="T67" s="129"/>
      <c r="U67" s="129"/>
      <c r="V67" s="258"/>
      <c r="W67" s="258"/>
      <c r="X67" s="258"/>
      <c r="Y67" s="126"/>
      <c r="Z67" s="128"/>
      <c r="AA67" s="128"/>
      <c r="AB67" s="128"/>
      <c r="AC67" s="128"/>
      <c r="AD67" s="130" t="s">
        <v>51</v>
      </c>
      <c r="AE67" s="131"/>
      <c r="AF67" s="130" t="s">
        <v>52</v>
      </c>
      <c r="AG67" s="104"/>
      <c r="AH67" s="50"/>
      <c r="AI67" s="39"/>
    </row>
    <row r="68" spans="1:35" x14ac:dyDescent="0.2">
      <c r="A68" s="2"/>
      <c r="B68" s="20"/>
      <c r="C68" s="121" t="s">
        <v>41</v>
      </c>
      <c r="D68" s="122" t="s">
        <v>42</v>
      </c>
      <c r="E68" s="124" t="s">
        <v>43</v>
      </c>
      <c r="F68" s="103" t="s">
        <v>12</v>
      </c>
      <c r="G68" s="103"/>
      <c r="H68" s="103"/>
      <c r="I68" s="103"/>
      <c r="J68" s="103"/>
      <c r="K68" s="103"/>
      <c r="L68" s="103"/>
      <c r="M68" s="103"/>
      <c r="N68" s="132" t="s">
        <v>1</v>
      </c>
      <c r="O68" s="126"/>
      <c r="P68" s="121" t="s">
        <v>36</v>
      </c>
      <c r="Q68" s="122" t="s">
        <v>55</v>
      </c>
      <c r="R68" s="133"/>
      <c r="S68" s="126" t="s">
        <v>27</v>
      </c>
      <c r="T68" s="126" t="s">
        <v>3</v>
      </c>
      <c r="U68" s="126" t="s">
        <v>32</v>
      </c>
      <c r="V68" s="133"/>
      <c r="W68" s="133" t="s">
        <v>14</v>
      </c>
      <c r="X68" s="133"/>
      <c r="Y68" s="128" t="s">
        <v>29</v>
      </c>
      <c r="Z68" s="128" t="s">
        <v>18</v>
      </c>
      <c r="AA68" s="128" t="s">
        <v>22</v>
      </c>
      <c r="AB68" s="128" t="s">
        <v>21</v>
      </c>
      <c r="AC68" s="128" t="s">
        <v>19</v>
      </c>
      <c r="AD68" s="121" t="s">
        <v>55</v>
      </c>
      <c r="AE68" s="134"/>
      <c r="AF68" s="121" t="s">
        <v>55</v>
      </c>
      <c r="AG68" s="104"/>
      <c r="AH68" s="50"/>
      <c r="AI68" s="39"/>
    </row>
    <row r="69" spans="1:35" x14ac:dyDescent="0.2">
      <c r="A69" s="2"/>
      <c r="B69" s="20"/>
      <c r="C69" s="52" t="s">
        <v>58</v>
      </c>
      <c r="D69" s="123"/>
      <c r="E69" s="234" t="s">
        <v>146</v>
      </c>
      <c r="F69" s="102"/>
      <c r="G69" s="102"/>
      <c r="H69" s="102"/>
      <c r="I69" s="102"/>
      <c r="J69" s="102"/>
      <c r="K69" s="102"/>
      <c r="L69" s="102"/>
      <c r="M69" s="102"/>
      <c r="N69" s="107" t="s">
        <v>144</v>
      </c>
      <c r="O69" s="107"/>
      <c r="P69" s="235" t="s">
        <v>145</v>
      </c>
      <c r="Q69" s="265">
        <v>0</v>
      </c>
      <c r="R69" s="265"/>
      <c r="S69" s="266"/>
      <c r="T69" s="266"/>
      <c r="U69" s="102"/>
      <c r="V69" s="107"/>
      <c r="W69" s="107"/>
      <c r="X69" s="107"/>
      <c r="Y69" s="107"/>
      <c r="Z69" s="107"/>
      <c r="AA69" s="107"/>
      <c r="AB69" s="107"/>
      <c r="AC69" s="107"/>
      <c r="AD69" s="266">
        <v>0</v>
      </c>
      <c r="AE69" s="266"/>
      <c r="AF69" s="253">
        <v>0</v>
      </c>
      <c r="AG69" s="254"/>
      <c r="AH69" s="50"/>
      <c r="AI69" s="39"/>
    </row>
    <row r="70" spans="1:35" x14ac:dyDescent="0.2">
      <c r="A70" s="2"/>
      <c r="B70" s="20"/>
      <c r="C70" s="52" t="s">
        <v>58</v>
      </c>
      <c r="D70" s="123"/>
      <c r="E70" s="234" t="s">
        <v>192</v>
      </c>
      <c r="F70" s="245"/>
      <c r="G70" s="245"/>
      <c r="H70" s="245"/>
      <c r="I70" s="245"/>
      <c r="J70" s="245"/>
      <c r="K70" s="245"/>
      <c r="L70" s="245"/>
      <c r="M70" s="245"/>
      <c r="N70" s="107" t="s">
        <v>11</v>
      </c>
      <c r="O70" s="107"/>
      <c r="P70" s="235" t="s">
        <v>61</v>
      </c>
      <c r="Q70" s="244">
        <v>43</v>
      </c>
      <c r="R70" s="244"/>
      <c r="S70" s="245"/>
      <c r="T70" s="245"/>
      <c r="U70" s="245"/>
      <c r="V70" s="107"/>
      <c r="W70" s="107"/>
      <c r="X70" s="107"/>
      <c r="Y70" s="107"/>
      <c r="Z70" s="107"/>
      <c r="AA70" s="107"/>
      <c r="AB70" s="107"/>
      <c r="AC70" s="107"/>
      <c r="AD70" s="245">
        <v>7</v>
      </c>
      <c r="AE70" s="245"/>
      <c r="AF70" s="242">
        <v>50</v>
      </c>
      <c r="AG70" s="243"/>
      <c r="AH70" s="50"/>
      <c r="AI70" s="39"/>
    </row>
    <row r="71" spans="1:35" x14ac:dyDescent="0.2">
      <c r="A71" s="2"/>
      <c r="B71" s="20"/>
      <c r="C71" s="52" t="s">
        <v>58</v>
      </c>
      <c r="D71" s="2"/>
      <c r="E71" s="111" t="s">
        <v>91</v>
      </c>
      <c r="F71" s="106"/>
      <c r="G71" s="106"/>
      <c r="H71" s="105" t="s">
        <v>24</v>
      </c>
      <c r="I71" s="105"/>
      <c r="J71" s="105"/>
      <c r="K71" s="105"/>
      <c r="L71" s="105"/>
      <c r="M71" s="105"/>
      <c r="N71" s="106" t="s">
        <v>11</v>
      </c>
      <c r="O71" s="106"/>
      <c r="P71" s="106" t="s">
        <v>37</v>
      </c>
      <c r="Q71" s="112">
        <v>15</v>
      </c>
      <c r="R71" s="112" t="s">
        <v>2</v>
      </c>
      <c r="S71" s="112" t="s">
        <v>26</v>
      </c>
      <c r="T71" s="112" t="s">
        <v>28</v>
      </c>
      <c r="U71" s="112"/>
      <c r="V71" s="112" t="s">
        <v>15</v>
      </c>
      <c r="W71" s="112" t="s">
        <v>16</v>
      </c>
      <c r="X71" s="113" t="s">
        <v>17</v>
      </c>
      <c r="Y71" s="113" t="s">
        <v>30</v>
      </c>
      <c r="Z71" s="113"/>
      <c r="AA71" s="113" t="s">
        <v>23</v>
      </c>
      <c r="AB71" s="113" t="s">
        <v>20</v>
      </c>
      <c r="AC71" s="113"/>
      <c r="AD71" s="112">
        <v>2</v>
      </c>
      <c r="AE71" s="112" t="s">
        <v>2</v>
      </c>
      <c r="AF71" s="197">
        <v>17</v>
      </c>
      <c r="AG71" s="105"/>
      <c r="AH71" s="50"/>
      <c r="AI71" s="39"/>
    </row>
    <row r="72" spans="1:35" x14ac:dyDescent="0.2">
      <c r="A72" s="2"/>
      <c r="B72" s="20"/>
      <c r="C72" s="52" t="s">
        <v>58</v>
      </c>
      <c r="D72" s="217"/>
      <c r="E72" s="111" t="s">
        <v>114</v>
      </c>
      <c r="F72" s="218"/>
      <c r="G72" s="218"/>
      <c r="H72" s="219"/>
      <c r="I72" s="219"/>
      <c r="J72" s="219"/>
      <c r="K72" s="219"/>
      <c r="L72" s="219"/>
      <c r="M72" s="219"/>
      <c r="N72" s="106" t="s">
        <v>11</v>
      </c>
      <c r="O72" s="106"/>
      <c r="P72" s="220" t="s">
        <v>61</v>
      </c>
      <c r="Q72" s="40">
        <v>5</v>
      </c>
      <c r="R72" s="49"/>
      <c r="S72" s="40"/>
      <c r="T72" s="40"/>
      <c r="U72" s="40"/>
      <c r="V72" s="40"/>
      <c r="W72" s="221"/>
      <c r="X72" s="222"/>
      <c r="Y72" s="223"/>
      <c r="Z72" s="113"/>
      <c r="AA72" s="113"/>
      <c r="AB72" s="113"/>
      <c r="AC72" s="113"/>
      <c r="AD72" s="40">
        <v>0</v>
      </c>
      <c r="AE72" s="49"/>
      <c r="AF72" s="77">
        <v>5</v>
      </c>
      <c r="AG72" s="193"/>
      <c r="AH72" s="50"/>
      <c r="AI72" s="39"/>
    </row>
    <row r="73" spans="1:35" x14ac:dyDescent="0.2">
      <c r="A73" s="2"/>
      <c r="B73" s="20"/>
      <c r="C73" s="52" t="s">
        <v>58</v>
      </c>
      <c r="D73" s="217"/>
      <c r="E73" s="111" t="s">
        <v>128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61</v>
      </c>
      <c r="Q73" s="40">
        <v>1200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0</v>
      </c>
      <c r="AE73" s="49"/>
      <c r="AF73" s="77">
        <v>1200</v>
      </c>
      <c r="AG73" s="193"/>
      <c r="AH73" s="50"/>
      <c r="AI73" s="39"/>
    </row>
    <row r="74" spans="1:35" x14ac:dyDescent="0.2">
      <c r="A74" s="2"/>
      <c r="B74" s="20"/>
      <c r="C74" s="52" t="s">
        <v>58</v>
      </c>
      <c r="D74" s="20"/>
      <c r="E74" s="13" t="s">
        <v>64</v>
      </c>
      <c r="F74" s="18"/>
      <c r="G74" s="18"/>
      <c r="H74" s="18"/>
      <c r="I74" s="18"/>
      <c r="J74" s="18"/>
      <c r="K74" s="18"/>
      <c r="L74" s="18"/>
      <c r="M74" s="18"/>
      <c r="N74" s="14" t="s">
        <v>10</v>
      </c>
      <c r="O74" s="14"/>
      <c r="P74" s="38" t="s">
        <v>37</v>
      </c>
      <c r="Q74" s="41">
        <v>5</v>
      </c>
      <c r="R74" s="39"/>
      <c r="S74" s="28"/>
      <c r="T74" s="29"/>
      <c r="U74" s="33"/>
      <c r="V74" s="34"/>
      <c r="W74" s="35"/>
      <c r="X74" s="32"/>
      <c r="Y74" s="31"/>
      <c r="Z74" s="2"/>
      <c r="AA74" s="2"/>
      <c r="AB74" s="2"/>
      <c r="AC74" s="2"/>
      <c r="AD74" s="41">
        <v>0</v>
      </c>
      <c r="AE74" s="39"/>
      <c r="AF74" s="59">
        <v>5</v>
      </c>
      <c r="AG74" s="53"/>
      <c r="AH74" s="50"/>
      <c r="AI74" s="39"/>
    </row>
    <row r="75" spans="1:35" x14ac:dyDescent="0.2">
      <c r="A75" s="2"/>
      <c r="B75" s="20"/>
      <c r="C75" s="52" t="s">
        <v>58</v>
      </c>
      <c r="D75" s="20"/>
      <c r="E75" s="22" t="s">
        <v>184</v>
      </c>
      <c r="F75" s="42"/>
      <c r="G75" s="42"/>
      <c r="H75" s="42"/>
      <c r="I75" s="42"/>
      <c r="J75" s="42"/>
      <c r="K75" s="42"/>
      <c r="L75" s="42"/>
      <c r="M75" s="42"/>
      <c r="N75" s="14" t="s">
        <v>11</v>
      </c>
      <c r="O75" s="14"/>
      <c r="P75" s="38" t="s">
        <v>61</v>
      </c>
      <c r="Q75" s="41">
        <v>500</v>
      </c>
      <c r="R75" s="39"/>
      <c r="S75" s="28"/>
      <c r="T75" s="29"/>
      <c r="U75" s="33"/>
      <c r="V75" s="34"/>
      <c r="W75" s="35"/>
      <c r="X75" s="35"/>
      <c r="Y75" s="7"/>
      <c r="Z75" s="2"/>
      <c r="AA75" s="2"/>
      <c r="AB75" s="2"/>
      <c r="AC75" s="2"/>
      <c r="AD75" s="41">
        <v>95</v>
      </c>
      <c r="AE75" s="39"/>
      <c r="AF75" s="59">
        <v>595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65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37</v>
      </c>
      <c r="Q76" s="41">
        <v>168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3</v>
      </c>
      <c r="AE76" s="39"/>
      <c r="AF76" s="59">
        <v>171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66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15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0</v>
      </c>
      <c r="AE77" s="39"/>
      <c r="AF77" s="59">
        <v>15</v>
      </c>
      <c r="AG77" s="53"/>
      <c r="AH77" s="50"/>
      <c r="AI77" s="39"/>
    </row>
    <row r="78" spans="1:35" x14ac:dyDescent="0.2">
      <c r="A78" s="2"/>
      <c r="B78" s="20"/>
      <c r="C78" s="52" t="s">
        <v>58</v>
      </c>
      <c r="D78" s="20"/>
      <c r="E78" s="22" t="s">
        <v>67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13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13</v>
      </c>
      <c r="AG78" s="53"/>
      <c r="AH78" s="50"/>
      <c r="AI78" s="39"/>
    </row>
    <row r="79" spans="1:35" ht="15.75" customHeight="1" x14ac:dyDescent="0.2">
      <c r="A79" s="2"/>
      <c r="B79" s="20"/>
      <c r="C79" s="52" t="s">
        <v>58</v>
      </c>
      <c r="D79" s="20"/>
      <c r="E79" s="22" t="s">
        <v>68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8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8</v>
      </c>
      <c r="AG79" s="53"/>
      <c r="AH79" s="50"/>
      <c r="AI79" s="39"/>
    </row>
    <row r="80" spans="1:35" x14ac:dyDescent="0.2">
      <c r="A80" s="2"/>
      <c r="B80" s="20"/>
      <c r="C80" s="52" t="s">
        <v>58</v>
      </c>
      <c r="D80" s="20"/>
      <c r="E80" s="22" t="s">
        <v>92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37</v>
      </c>
      <c r="Q80" s="41">
        <v>2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5</v>
      </c>
      <c r="AE80" s="39"/>
      <c r="AF80" s="59">
        <v>7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87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52" t="s">
        <v>37</v>
      </c>
      <c r="Q81" s="41">
        <v>15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0</v>
      </c>
      <c r="AE81" s="39"/>
      <c r="AF81" s="59">
        <v>15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37</v>
      </c>
      <c r="Q82" s="41">
        <v>10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10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115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61</v>
      </c>
      <c r="Q83" s="41">
        <v>30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26</v>
      </c>
      <c r="AE83" s="39"/>
      <c r="AF83" s="59">
        <v>56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116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26</v>
      </c>
      <c r="AE84" s="39"/>
      <c r="AF84" s="59">
        <v>26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193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61</v>
      </c>
      <c r="Q85" s="41">
        <v>120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0</v>
      </c>
      <c r="AE85" s="39"/>
      <c r="AF85" s="59">
        <v>120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22" t="s">
        <v>71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61</v>
      </c>
      <c r="Q86" s="41">
        <v>1200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70</v>
      </c>
      <c r="AE86" s="39"/>
      <c r="AF86" s="59">
        <v>1270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22" t="s">
        <v>70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37</v>
      </c>
      <c r="Q87" s="41">
        <v>75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9</v>
      </c>
      <c r="AE87" s="39"/>
      <c r="AF87" s="59">
        <v>84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62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37</v>
      </c>
      <c r="Q88" s="41">
        <v>130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5</v>
      </c>
      <c r="AE88" s="39"/>
      <c r="AF88" s="59">
        <v>135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59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37</v>
      </c>
      <c r="Q89" s="41">
        <v>500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46</v>
      </c>
      <c r="AE89" s="39"/>
      <c r="AF89" s="59">
        <v>546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20"/>
      <c r="E90" s="54" t="s">
        <v>63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61</v>
      </c>
      <c r="Q90" s="41">
        <v>100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37</v>
      </c>
      <c r="AE90" s="39"/>
      <c r="AF90" s="75">
        <v>137</v>
      </c>
      <c r="AG90" s="53"/>
      <c r="AH90" s="50"/>
      <c r="AI90" s="39"/>
    </row>
    <row r="91" spans="1:35" x14ac:dyDescent="0.2">
      <c r="A91" s="2"/>
      <c r="B91" s="20"/>
      <c r="C91" s="52" t="s">
        <v>58</v>
      </c>
      <c r="D91" s="20"/>
      <c r="E91" s="54" t="s">
        <v>182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61</v>
      </c>
      <c r="Q91" s="41">
        <v>300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4</v>
      </c>
      <c r="AE91" s="39"/>
      <c r="AF91" s="75">
        <v>304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7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400</v>
      </c>
      <c r="R92" s="86"/>
      <c r="S92" s="63"/>
      <c r="T92" s="64"/>
      <c r="U92" s="65"/>
      <c r="V92" s="66"/>
      <c r="W92" s="87"/>
      <c r="X92" s="87"/>
      <c r="Y92" s="91"/>
      <c r="Z92" s="2"/>
      <c r="AA92" s="2"/>
      <c r="AB92" s="2"/>
      <c r="AC92" s="2"/>
      <c r="AD92" s="57">
        <v>55</v>
      </c>
      <c r="AE92" s="86"/>
      <c r="AF92" s="70">
        <v>455</v>
      </c>
      <c r="AG92" s="53"/>
      <c r="AH92" s="50"/>
      <c r="AI92" s="39">
        <f t="shared" ref="AI92" si="1">AG92*AH92</f>
        <v>0</v>
      </c>
    </row>
    <row r="93" spans="1:35" x14ac:dyDescent="0.2">
      <c r="A93" s="2"/>
      <c r="B93" s="20"/>
      <c r="C93" s="52" t="s">
        <v>58</v>
      </c>
      <c r="D93" s="13"/>
      <c r="E93" s="13" t="s">
        <v>9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61</v>
      </c>
      <c r="Q93" s="57">
        <v>1100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130</v>
      </c>
      <c r="AE93" s="86"/>
      <c r="AF93" s="70">
        <v>1230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6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61</v>
      </c>
      <c r="Q94" s="57">
        <v>700</v>
      </c>
      <c r="R94" s="86"/>
      <c r="S94" s="63"/>
      <c r="T94" s="64"/>
      <c r="U94" s="90"/>
      <c r="V94" s="66"/>
      <c r="W94" s="87"/>
      <c r="X94" s="88"/>
      <c r="Y94" s="69"/>
      <c r="Z94" s="2"/>
      <c r="AA94" s="2"/>
      <c r="AB94" s="2"/>
      <c r="AC94" s="2"/>
      <c r="AD94" s="57">
        <v>270</v>
      </c>
      <c r="AE94" s="86"/>
      <c r="AF94" s="70">
        <v>970</v>
      </c>
      <c r="AG94" s="53"/>
      <c r="AH94" s="50"/>
      <c r="AI94" s="39"/>
    </row>
    <row r="95" spans="1:35" x14ac:dyDescent="0.2">
      <c r="A95" s="2"/>
      <c r="B95" s="20"/>
      <c r="C95" s="198" t="s">
        <v>58</v>
      </c>
      <c r="D95" s="19"/>
      <c r="E95" s="19" t="s">
        <v>8</v>
      </c>
      <c r="F95" s="19"/>
      <c r="G95" s="19"/>
      <c r="H95" s="19"/>
      <c r="I95" s="19"/>
      <c r="J95" s="19"/>
      <c r="K95" s="19"/>
      <c r="L95" s="19"/>
      <c r="M95" s="19"/>
      <c r="N95" s="43" t="s">
        <v>11</v>
      </c>
      <c r="O95" s="43"/>
      <c r="P95" s="183" t="s">
        <v>61</v>
      </c>
      <c r="Q95" s="92">
        <v>150</v>
      </c>
      <c r="R95" s="93"/>
      <c r="S95" s="94"/>
      <c r="T95" s="95"/>
      <c r="U95" s="96"/>
      <c r="V95" s="97"/>
      <c r="W95" s="98"/>
      <c r="X95" s="99"/>
      <c r="Y95" s="100"/>
      <c r="Z95" s="101"/>
      <c r="AA95" s="101"/>
      <c r="AB95" s="101"/>
      <c r="AC95" s="101"/>
      <c r="AD95" s="92">
        <v>55</v>
      </c>
      <c r="AE95" s="93"/>
      <c r="AF95" s="199">
        <v>205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100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70</v>
      </c>
      <c r="AE96" s="196"/>
      <c r="AF96" s="70">
        <v>70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112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61</v>
      </c>
      <c r="Q97" s="195">
        <v>300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130</v>
      </c>
      <c r="AE97" s="196"/>
      <c r="AF97" s="70">
        <v>430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113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61</v>
      </c>
      <c r="Q98" s="195">
        <v>600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95</v>
      </c>
      <c r="AE98" s="196"/>
      <c r="AF98" s="70">
        <v>695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101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50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0</v>
      </c>
      <c r="AE99" s="196"/>
      <c r="AF99" s="70">
        <v>50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124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1000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100</v>
      </c>
      <c r="AE100" s="196"/>
      <c r="AF100" s="70">
        <v>1100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118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61</v>
      </c>
      <c r="Q101" s="195">
        <v>1800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60</v>
      </c>
      <c r="AE101" s="196"/>
      <c r="AF101" s="70">
        <v>1860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138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61</v>
      </c>
      <c r="Q102" s="195">
        <v>300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50</v>
      </c>
      <c r="AE102" s="196"/>
      <c r="AF102" s="70">
        <v>350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229" t="s">
        <v>135</v>
      </c>
      <c r="F103" s="84"/>
      <c r="G103" s="84"/>
      <c r="H103" s="84"/>
      <c r="I103" s="84"/>
      <c r="J103" s="84"/>
      <c r="K103" s="84"/>
      <c r="L103" s="84"/>
      <c r="M103" s="84"/>
      <c r="N103" s="227" t="s">
        <v>11</v>
      </c>
      <c r="O103" s="228"/>
      <c r="P103" s="228" t="s">
        <v>61</v>
      </c>
      <c r="Q103" s="228">
        <v>0</v>
      </c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>
        <v>200</v>
      </c>
      <c r="AE103" s="228"/>
      <c r="AF103" s="189">
        <v>200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136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0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>
        <v>2</v>
      </c>
      <c r="AE104" s="196"/>
      <c r="AF104" s="70">
        <v>2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13"/>
      <c r="E105" s="13" t="s">
        <v>190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61</v>
      </c>
      <c r="Q105" s="195">
        <v>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33</v>
      </c>
      <c r="AE105" s="196"/>
      <c r="AF105" s="70">
        <v>33</v>
      </c>
      <c r="AG105" s="53"/>
      <c r="AH105" s="50"/>
      <c r="AI105" s="39"/>
    </row>
    <row r="106" spans="1:35" x14ac:dyDescent="0.2">
      <c r="A106" s="2"/>
      <c r="B106" s="20"/>
      <c r="C106" s="52" t="s">
        <v>58</v>
      </c>
      <c r="D106" s="89"/>
      <c r="E106" s="13" t="s">
        <v>137</v>
      </c>
      <c r="F106" s="13"/>
      <c r="G106" s="13"/>
      <c r="H106" s="13"/>
      <c r="I106" s="13"/>
      <c r="J106" s="13"/>
      <c r="K106" s="13"/>
      <c r="L106" s="13"/>
      <c r="M106" s="13"/>
      <c r="N106" s="84" t="s">
        <v>11</v>
      </c>
      <c r="O106" s="13"/>
      <c r="P106" s="201" t="s">
        <v>61</v>
      </c>
      <c r="Q106" s="230">
        <v>400</v>
      </c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>
        <v>50</v>
      </c>
      <c r="AE106" s="230"/>
      <c r="AF106" s="231">
        <v>450</v>
      </c>
      <c r="AG106" s="53"/>
      <c r="AH106" s="50"/>
      <c r="AI106" s="39"/>
    </row>
    <row r="107" spans="1:35" ht="12.75" customHeight="1" x14ac:dyDescent="0.2">
      <c r="A107" s="2"/>
      <c r="B107" s="20"/>
      <c r="C107" s="251" t="s">
        <v>139</v>
      </c>
      <c r="D107" s="251"/>
      <c r="E107" s="251"/>
      <c r="F107" s="251"/>
      <c r="G107" s="251"/>
      <c r="H107" s="251"/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53"/>
      <c r="AH107" s="50"/>
      <c r="AI107" s="39"/>
    </row>
    <row r="108" spans="1:35" ht="12.75" customHeight="1" x14ac:dyDescent="0.2">
      <c r="A108" s="2"/>
      <c r="B108" s="20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52"/>
      <c r="AG108" s="53"/>
      <c r="AH108" s="50"/>
      <c r="AI108" s="39"/>
    </row>
    <row r="109" spans="1:35" ht="12.75" customHeight="1" x14ac:dyDescent="0.2">
      <c r="A109" s="2"/>
      <c r="B109" s="20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53"/>
      <c r="AH109" s="50"/>
      <c r="AI109" s="39"/>
    </row>
    <row r="110" spans="1:35" ht="12.75" customHeight="1" x14ac:dyDescent="0.2">
      <c r="A110" s="2"/>
      <c r="B110" s="20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52"/>
      <c r="AG110" s="53"/>
      <c r="AH110" s="50"/>
      <c r="AI110" s="39"/>
    </row>
    <row r="111" spans="1:35" ht="18" customHeight="1" x14ac:dyDescent="0.2">
      <c r="A111" s="2"/>
      <c r="B111" s="20"/>
      <c r="C111" s="5"/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6"/>
      <c r="T111" s="6"/>
      <c r="U111" s="6"/>
      <c r="V111" s="6"/>
      <c r="W111" s="6"/>
      <c r="X111" s="6"/>
      <c r="Y111" s="5"/>
      <c r="Z111" s="5"/>
      <c r="AA111" s="5"/>
      <c r="AB111" s="5"/>
      <c r="AC111" s="5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</sheetData>
  <mergeCells count="16">
    <mergeCell ref="C107:AF110"/>
    <mergeCell ref="AF69:AG69"/>
    <mergeCell ref="C10:AF10"/>
    <mergeCell ref="V67:X67"/>
    <mergeCell ref="E1:N1"/>
    <mergeCell ref="Q8:R8"/>
    <mergeCell ref="V6:X6"/>
    <mergeCell ref="S8:T8"/>
    <mergeCell ref="Q69:R69"/>
    <mergeCell ref="S69:T69"/>
    <mergeCell ref="AD69:AE69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2026-05-04T09:30:00Z</cp:lastPrinted>
  <dcterms:created xsi:type="dcterms:W3CDTF">2006-09-21T06:35:21Z</dcterms:created>
  <dcterms:modified xsi:type="dcterms:W3CDTF">2026-06-15T08:54:14Z</dcterms:modified>
</cp:coreProperties>
</file>