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B81D2209-F5D6-4C92-8745-9419FC245C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<sst xmlns="http://schemas.openxmlformats.org/spreadsheetml/2006/main" count="502" uniqueCount="240">
  <si>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</si>
  <si>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</si>
  <si>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</si>
  <si>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</si>
  <si>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</si>
  <si>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</si>
  <si>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</si>
  <si>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</si>
  <si>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</si>
  <si>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</si>
  <si>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</si>
  <si>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</si>
  <si>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</si>
  <si>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</si>
  <si>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</si>
  <si>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</si>
  <si>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</si>
  <si>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</si>
  <si>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</si>
  <si>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</si>
  <si>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</si>
  <si>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</si>
  <si>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</si>
  <si>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</si>
  <si>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</si>
  <si>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</si>
  <si>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</si>
  <si>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</si>
  <si>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</si>
  <si>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</si>
  <si>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</si>
  <si>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</si>
  <si>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</si>
  <si>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</si>
  <si>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</si>
  <si>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</si>
  <si>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</si>
  <si>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</si>
  <si>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</si>
  <si>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</si>
  <si>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</si>
  <si>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</si>
  <si>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</si>
  <si>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</si>
  <si>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</si>
  <si>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</si>
  <si>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</si>
  <si>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</si>
  <si>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</si>
  <si>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</si>
  <si>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</si>
  <si>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</si>
  <si>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</si>
  <si>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</si>
  <si>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</si>
  <si>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</si>
  <si>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</si>
  <si>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</si>
  <si>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</si>
  <si>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</si>
  <si>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</si>
  <si>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</si>
  <si>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</si>
  <si>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</si>
  <si>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</si>
  <si>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</si>
  <si>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</si>
  <si>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</si>
  <si>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</si>
  <si>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</si>
  <si>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</si>
  <si>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</si>
  <si>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</si>
  <si>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</si>
  <si>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</si>
  <si>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</si>
  <si>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</si>
  <si>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</si>
  <si>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</si>
  <si>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</si>
  <si>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</si>
  <si>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</si>
  <si>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</si>
  <si>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</si>
  <si>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</si>
  <si>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</si>
  <si>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</si>
  <si>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</si>
  <si>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</si>
  <si>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</si>
  <si>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</si>
  <si>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</si>
  <si>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</si>
  <si>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</si>
  <si>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</si>
  <si>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</si>
  <si>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</si>
  <si>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</si>
  <si>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</si>
  <si>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</si>
  <si>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</si>
  <si>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</si>
  <si>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</si>
  <si>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</si>
  <si>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</si>
  <si>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</si>
  <si>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</si>
  <si>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</si>
  <si>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</si>
  <si>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</si>
  <si>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</si>
  <si>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</si>
  <si>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</si>
  <si>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</si>
  <si>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</si>
  <si>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</si>
  <si>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</si>
  <si>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</si>
  <si>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</si>
  <si>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</si>
  <si>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</si>
  <si>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</si>
  <si>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</si>
  <si>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</si>
  <si>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</si>
  <si>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</si>
  <si>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</si>
  <si>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</si>
  <si>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</si>
  <si>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</si>
  <si>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</si>
  <si>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</si>
  <si>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</si>
  <si>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</si>
  <si>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</si>
  <si>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</si>
  <si>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</si>
  <si>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</si>
  <si>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</si>
  <si>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</si>
  <si>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</si>
  <si>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</si>
  <si>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</si>
  <si>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</si>
  <si>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</si>
  <si>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</si>
  <si>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</si>
  <si>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</si>
  <si>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</si>
  <si>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</si>
  <si>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</si>
  <si>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</si>
  <si>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</si>
  <si>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</si>
  <si>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</si>
  <si>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</si>
  <si>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</si>
  <si>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</si>
  <si>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</si>
  <si>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</si>
  <si>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</si>
  <si>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Еметон 2мг/мл 2,0№5</t>
  </si>
  <si>
    <t>Ондансетрон</t>
  </si>
  <si>
    <t>8</t>
  </si>
  <si>
    <t>25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</si>
  <si>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</si>
  <si>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</si>
  <si>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</si>
  <si>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</si>
  <si>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</si>
  <si>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</si>
  <si>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</si>
  <si>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</si>
  <si>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</si>
  <si>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</si>
  <si>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</si>
  <si>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</si>
  <si>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</si>
  <si>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</si>
  <si>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</si>
  <si>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</si>
  <si>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</si>
  <si>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</si>
  <si>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</si>
  <si>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</si>
  <si>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</si>
  <si>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</si>
  <si>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</si>
  <si>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</si>
  <si>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</si>
  <si>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</si>
  <si>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</si>
  <si>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</si>
  <si>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</si>
  <si>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</si>
  <si>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</si>
  <si>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</si>
  <si>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</si>
  <si>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</si>
  <si>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</si>
  <si>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>Небуломакс 0,25мг/мл №20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</si>
  <si>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</si>
  <si>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</si>
  <si>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</si>
  <si>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</si>
  <si>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</si>
  <si>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</si>
  <si>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</si>
  <si>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</si>
  <si>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</si>
  <si>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</si>
  <si>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</si>
  <si>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4,4</t>
  </si>
  <si>
    <t>90</t>
  </si>
  <si>
    <t>3,5</t>
  </si>
  <si>
    <t>Ібупрофен 400мг №100</t>
  </si>
  <si>
    <t>1,25</t>
  </si>
  <si>
    <t>24</t>
  </si>
  <si>
    <t>Будесонід Астразеника 0,5 №20</t>
  </si>
  <si>
    <t>2,8</t>
  </si>
  <si>
    <t>7,8</t>
  </si>
  <si>
    <t>Озельтамівір 0,75мг № 10</t>
  </si>
  <si>
    <t>55,2</t>
  </si>
  <si>
    <t>71</t>
  </si>
  <si>
    <t>15</t>
  </si>
  <si>
    <t>18,5</t>
  </si>
  <si>
    <t>550</t>
  </si>
  <si>
    <t>38</t>
  </si>
  <si>
    <t>1,4500</t>
  </si>
  <si>
    <t>11,450</t>
  </si>
  <si>
    <t>2,55</t>
  </si>
  <si>
    <t>4,550</t>
  </si>
  <si>
    <t>230</t>
  </si>
  <si>
    <t>13</t>
  </si>
  <si>
    <t>760</t>
  </si>
  <si>
    <t>12</t>
  </si>
  <si>
    <t>105</t>
  </si>
  <si>
    <t>150</t>
  </si>
  <si>
    <t>14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</si>
  <si>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22.06.2026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</si>
</sst>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100" zoomScaleNormal="100" workbookViewId="0">
      <selection activeCell="AU58" sqref="AU58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1"/>
    </row>
    <row r="2" spans="1:47" ht="0.75" customHeight="1" x14ac:dyDescent="0.2"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2" t="s">
        <v>71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47" ht="15" customHeight="1" x14ac:dyDescent="0.2">
      <c r="D7" s="152" t="s">
        <v>58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</row>
    <row r="8" spans="1:47" ht="15" x14ac:dyDescent="0.2">
      <c r="D8" s="152" t="s">
        <v>57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</row>
    <row r="9" spans="1:47" ht="15" x14ac:dyDescent="0.2">
      <c r="D9" s="152" t="s">
        <v>66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</row>
    <row r="10" spans="1:47" ht="15" x14ac:dyDescent="0.2">
      <c r="D10" s="153" t="s">
        <v>45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47" ht="15" x14ac:dyDescent="0.2">
      <c r="D11" s="154" t="s">
        <v>239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47" ht="15.75" thickBot="1" x14ac:dyDescent="0.25">
      <c r="D12" s="152" t="s">
        <v>120</v>
      </c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177</v>
      </c>
      <c r="T13" s="74"/>
      <c r="U13" s="75"/>
      <c r="V13" s="75"/>
      <c r="W13" s="75"/>
      <c r="X13" s="149"/>
      <c r="Y13" s="150"/>
      <c r="Z13" s="151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4"/>
      <c r="T15" s="146"/>
      <c r="U15" s="144"/>
      <c r="V15" s="146"/>
      <c r="W15" s="84"/>
      <c r="X15" s="46"/>
      <c r="Y15" s="46"/>
      <c r="Z15" s="46"/>
      <c r="AA15" s="46"/>
      <c r="AB15" s="46"/>
      <c r="AC15" s="46"/>
      <c r="AD15" s="46"/>
      <c r="AE15" s="46"/>
      <c r="AF15" s="144"/>
      <c r="AG15" s="146"/>
      <c r="AH15" s="144"/>
      <c r="AI15" s="146"/>
      <c r="AJ15" s="144"/>
      <c r="AK15" s="146"/>
      <c r="AL15" s="144"/>
      <c r="AM15" s="145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186</v>
      </c>
      <c r="AI17" s="91"/>
      <c r="AJ17" s="100" t="s">
        <v>222</v>
      </c>
      <c r="AK17" s="91"/>
      <c r="AL17" s="138">
        <v>58.2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206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197</v>
      </c>
      <c r="E19" s="56" t="s">
        <v>196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206</v>
      </c>
      <c r="AI19" s="91"/>
      <c r="AJ19" s="96">
        <v>1</v>
      </c>
      <c r="AK19" s="91"/>
      <c r="AL19" s="138">
        <f t="shared" si="0"/>
        <v>1.6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207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194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210</v>
      </c>
      <c r="AI21" s="91"/>
      <c r="AJ21" s="96">
        <v>25</v>
      </c>
      <c r="AK21" s="91"/>
      <c r="AL21" s="138">
        <f t="shared" si="0"/>
        <v>29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79</v>
      </c>
      <c r="AI22" s="91"/>
      <c r="AJ22" s="96">
        <v>15</v>
      </c>
      <c r="AK22" s="91"/>
      <c r="AL22" s="138">
        <f t="shared" si="0"/>
        <v>17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195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210</v>
      </c>
      <c r="AI23" s="91"/>
      <c r="AJ23" s="96">
        <v>16</v>
      </c>
      <c r="AK23" s="91"/>
      <c r="AL23" s="138">
        <f t="shared" si="0"/>
        <v>20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172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77</v>
      </c>
      <c r="AI24" s="91"/>
      <c r="AJ24" s="96">
        <v>25</v>
      </c>
      <c r="AK24" s="91"/>
      <c r="AL24" s="138">
        <f t="shared" si="0"/>
        <v>26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212</v>
      </c>
      <c r="AI25" s="91"/>
      <c r="AJ25" s="96">
        <v>35</v>
      </c>
      <c r="AK25" s="91"/>
      <c r="AL25" s="138">
        <v>39.4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207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166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4</v>
      </c>
      <c r="AI27" s="102"/>
      <c r="AJ27" s="101">
        <v>9</v>
      </c>
      <c r="AK27" s="102"/>
      <c r="AL27" s="138">
        <f t="shared" si="0"/>
        <v>13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0.5</v>
      </c>
      <c r="AI29" s="91"/>
      <c r="AJ29" s="96">
        <v>0</v>
      </c>
      <c r="AK29" s="91"/>
      <c r="AL29" s="138">
        <v>3.08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9</v>
      </c>
      <c r="AI30" s="91"/>
      <c r="AJ30" s="96">
        <v>50</v>
      </c>
      <c r="AK30" s="91"/>
      <c r="AL30" s="138">
        <f t="shared" si="0"/>
        <v>59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211</v>
      </c>
      <c r="AI31" s="91"/>
      <c r="AJ31" s="96">
        <v>60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184</v>
      </c>
      <c r="E32" s="56" t="s">
        <v>185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78</v>
      </c>
      <c r="AI32" s="91"/>
      <c r="AJ32" s="96">
        <v>35</v>
      </c>
      <c r="AK32" s="91"/>
      <c r="AL32" s="138">
        <f t="shared" si="0"/>
        <v>40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162</v>
      </c>
      <c r="E33" s="57" t="s">
        <v>161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5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211</v>
      </c>
      <c r="AI33" s="91"/>
      <c r="AJ33" s="96">
        <v>65</v>
      </c>
      <c r="AK33" s="91"/>
      <c r="AL33" s="100" t="s">
        <v>223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207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215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216</v>
      </c>
      <c r="AI35" s="91"/>
      <c r="AJ35" s="96">
        <v>5</v>
      </c>
      <c r="AK35" s="91"/>
      <c r="AL35" s="138">
        <f t="shared" si="0"/>
        <v>6.25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170</v>
      </c>
      <c r="E36" s="56" t="s">
        <v>169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209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219</v>
      </c>
      <c r="AI37" s="91"/>
      <c r="AJ37" s="96">
        <v>25</v>
      </c>
      <c r="AK37" s="91"/>
      <c r="AL37" s="138">
        <f t="shared" si="0"/>
        <v>27.8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168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186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175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210</v>
      </c>
      <c r="AI41" s="91"/>
      <c r="AJ41" s="96">
        <v>20</v>
      </c>
      <c r="AK41" s="91"/>
      <c r="AL41" s="100" t="s">
        <v>217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214</v>
      </c>
      <c r="AI42" s="115"/>
      <c r="AJ42" s="100" t="s">
        <v>224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227</v>
      </c>
      <c r="AI43" s="115"/>
      <c r="AJ43" s="100" t="s">
        <v>226</v>
      </c>
      <c r="AK43" s="115"/>
      <c r="AL43" s="138">
        <f t="shared" si="0"/>
        <v>588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200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228</v>
      </c>
      <c r="AI44" s="115"/>
      <c r="AJ44" s="100" t="s">
        <v>98</v>
      </c>
      <c r="AK44" s="115"/>
      <c r="AL44" s="100" t="s">
        <v>229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218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230</v>
      </c>
      <c r="AI45" s="115"/>
      <c r="AJ45" s="100" t="s">
        <v>79</v>
      </c>
      <c r="AK45" s="115"/>
      <c r="AL45" s="100" t="s">
        <v>231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211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233</v>
      </c>
      <c r="AI47" s="115"/>
      <c r="AJ47" s="100" t="s">
        <v>232</v>
      </c>
      <c r="AK47" s="115"/>
      <c r="AL47" s="138">
        <f t="shared" si="0"/>
        <v>243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235</v>
      </c>
      <c r="AI48" s="121"/>
      <c r="AJ48" s="112" t="s">
        <v>234</v>
      </c>
      <c r="AK48" s="121"/>
      <c r="AL48" s="138">
        <f t="shared" ref="AL48:AL79" si="1">S48+AF48+AH48+AJ48</f>
        <v>772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209</v>
      </c>
      <c r="AI49" s="121"/>
      <c r="AJ49" s="112" t="s">
        <v>236</v>
      </c>
      <c r="AK49" s="121"/>
      <c r="AL49" s="138">
        <f t="shared" si="1"/>
        <v>112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46478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79</v>
      </c>
      <c r="AI50" s="121"/>
      <c r="AJ50" s="112" t="s">
        <v>163</v>
      </c>
      <c r="AK50" s="121"/>
      <c r="AL50" s="100" t="s">
        <v>220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207</v>
      </c>
      <c r="AI51" s="121"/>
      <c r="AJ51" s="112"/>
      <c r="AK51" s="121"/>
      <c r="AL51" s="112" t="s">
        <v>207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190</v>
      </c>
      <c r="E52" s="60" t="s">
        <v>189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 t="s">
        <v>207</v>
      </c>
      <c r="AI52" s="121"/>
      <c r="AJ52" s="112" t="s">
        <v>207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163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174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211</v>
      </c>
      <c r="AI55" s="115"/>
      <c r="AJ55" s="100" t="s">
        <v>207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207</v>
      </c>
      <c r="AI57" s="115"/>
      <c r="AJ57" s="100" t="s">
        <v>207</v>
      </c>
      <c r="AK57" s="115"/>
      <c r="AL57" s="138">
        <f t="shared" si="1"/>
        <v>0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207</v>
      </c>
      <c r="AI58" s="115"/>
      <c r="AJ58" s="100" t="s">
        <v>213</v>
      </c>
      <c r="AK58" s="115"/>
      <c r="AL58" s="138">
        <f t="shared" si="1"/>
        <v>90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171</v>
      </c>
      <c r="E59" s="61" t="s">
        <v>203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207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46235</v>
      </c>
      <c r="D60" s="95" t="s">
        <v>55</v>
      </c>
      <c r="E60" s="61" t="s">
        <v>181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208</v>
      </c>
      <c r="AI60" s="115"/>
      <c r="AJ60" s="100" t="s">
        <v>237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238</v>
      </c>
      <c r="AI61" s="115"/>
      <c r="AJ61" s="100" t="s">
        <v>205</v>
      </c>
      <c r="AK61" s="115"/>
      <c r="AL61" s="138">
        <f t="shared" si="1"/>
        <v>54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221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1.1000000000000001</v>
      </c>
      <c r="AI63" s="91"/>
      <c r="AJ63" s="96">
        <v>8</v>
      </c>
      <c r="AK63" s="91"/>
      <c r="AL63" s="138">
        <f t="shared" si="1"/>
        <v>9.1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171</v>
      </c>
      <c r="E65" s="61" t="s">
        <v>191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167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1.6</v>
      </c>
      <c r="AK67" s="91"/>
      <c r="AL67" s="138">
        <f t="shared" si="1"/>
        <v>1.6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0.5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1.5</v>
      </c>
      <c r="AI70" s="91"/>
      <c r="AJ70" s="96">
        <v>6</v>
      </c>
      <c r="AK70" s="91"/>
      <c r="AL70" s="138">
        <f t="shared" si="1"/>
        <v>7.5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199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187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207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224</v>
      </c>
      <c r="AI73" s="91"/>
      <c r="AJ73" s="96">
        <v>350</v>
      </c>
      <c r="AK73" s="91"/>
      <c r="AL73" s="138">
        <f t="shared" si="1"/>
        <v>365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164</v>
      </c>
      <c r="AI74" s="91"/>
      <c r="AJ74" s="96">
        <v>750</v>
      </c>
      <c r="AK74" s="91"/>
      <c r="AL74" s="138">
        <f t="shared" si="1"/>
        <v>775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8</v>
      </c>
      <c r="AI76" s="102"/>
      <c r="AJ76" s="101">
        <v>40</v>
      </c>
      <c r="AK76" s="102"/>
      <c r="AL76" s="138">
        <f t="shared" si="1"/>
        <v>48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100</v>
      </c>
      <c r="AI77" s="102"/>
      <c r="AJ77" s="101">
        <v>2000</v>
      </c>
      <c r="AK77" s="102"/>
      <c r="AL77" s="138">
        <f t="shared" si="1"/>
        <v>2100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1</v>
      </c>
      <c r="AI78" s="102"/>
      <c r="AJ78" s="101"/>
      <c r="AK78" s="102"/>
      <c r="AL78" s="138">
        <f t="shared" si="1"/>
        <v>1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210</v>
      </c>
      <c r="AI79" s="102"/>
      <c r="AJ79" s="101">
        <v>500</v>
      </c>
      <c r="AK79" s="102"/>
      <c r="AL79" s="138">
        <f t="shared" si="1"/>
        <v>710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4</v>
      </c>
      <c r="AI80" s="91"/>
      <c r="AJ80" s="96">
        <v>40</v>
      </c>
      <c r="AK80" s="91"/>
      <c r="AL80" s="138">
        <f t="shared" ref="AL80:AL111" si="2">S80+AF80+AH80+AJ80</f>
        <v>44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2</v>
      </c>
      <c r="AI81" s="91"/>
      <c r="AJ81" s="96">
        <v>90</v>
      </c>
      <c r="AK81" s="91"/>
      <c r="AL81" s="138">
        <f t="shared" si="2"/>
        <v>92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60</v>
      </c>
      <c r="AK82" s="91"/>
      <c r="AL82" s="138">
        <f t="shared" si="2"/>
        <v>62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204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40</v>
      </c>
      <c r="AI83" s="91"/>
      <c r="AJ83" s="96"/>
      <c r="AK83" s="91"/>
      <c r="AL83" s="138">
        <f t="shared" si="2"/>
        <v>40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86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0</v>
      </c>
      <c r="AI84" s="129"/>
      <c r="AJ84" s="96">
        <v>80</v>
      </c>
      <c r="AK84" s="129"/>
      <c r="AL84" s="138">
        <f t="shared" si="2"/>
        <v>80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201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95</v>
      </c>
      <c r="AI85" s="129"/>
      <c r="AJ85" s="96">
        <v>500</v>
      </c>
      <c r="AK85" s="129"/>
      <c r="AL85" s="138">
        <f t="shared" si="2"/>
        <v>595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79</v>
      </c>
      <c r="AK87" s="102"/>
      <c r="AL87" s="138">
        <f t="shared" si="2"/>
        <v>2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205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192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207</v>
      </c>
      <c r="AI89" s="91"/>
      <c r="AJ89" s="100" t="s">
        <v>207</v>
      </c>
      <c r="AK89" s="91"/>
      <c r="AL89" s="138">
        <f t="shared" si="2"/>
        <v>0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165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90</v>
      </c>
      <c r="AI91" s="91"/>
      <c r="AJ91" s="139">
        <v>100</v>
      </c>
      <c r="AK91" s="140"/>
      <c r="AL91" s="138">
        <f t="shared" si="2"/>
        <v>190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10</v>
      </c>
      <c r="AI92" s="91"/>
      <c r="AJ92" s="126">
        <v>185</v>
      </c>
      <c r="AK92" s="91"/>
      <c r="AL92" s="138">
        <f t="shared" si="2"/>
        <v>195</v>
      </c>
      <c r="AM92" s="87"/>
      <c r="AN92" s="136"/>
      <c r="AO92" s="136"/>
      <c r="AP92" s="141" t="s">
        <v>173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72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5</v>
      </c>
      <c r="AI94" s="91"/>
      <c r="AJ94" s="126">
        <v>15</v>
      </c>
      <c r="AK94" s="91"/>
      <c r="AL94" s="138">
        <f t="shared" si="2"/>
        <v>20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202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179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180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10</v>
      </c>
      <c r="AK98" s="91"/>
      <c r="AL98" s="138">
        <f t="shared" si="2"/>
        <v>10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176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/>
      <c r="AI99" s="91"/>
      <c r="AJ99" s="126">
        <v>80</v>
      </c>
      <c r="AK99" s="91"/>
      <c r="AL99" s="138">
        <f t="shared" si="2"/>
        <v>80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3</v>
      </c>
      <c r="AI100" s="91"/>
      <c r="AJ100" s="126">
        <v>83</v>
      </c>
      <c r="AK100" s="91"/>
      <c r="AL100" s="138">
        <f t="shared" si="2"/>
        <v>86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3</v>
      </c>
      <c r="AI101" s="91"/>
      <c r="AJ101" s="126">
        <v>35</v>
      </c>
      <c r="AK101" s="91"/>
      <c r="AL101" s="138">
        <f t="shared" si="2"/>
        <v>38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60</v>
      </c>
      <c r="AI103" s="91"/>
      <c r="AJ103" s="126">
        <v>300</v>
      </c>
      <c r="AK103" s="91"/>
      <c r="AL103" s="138">
        <f t="shared" si="2"/>
        <v>360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75</v>
      </c>
      <c r="AI104" s="102"/>
      <c r="AJ104" s="131">
        <v>400</v>
      </c>
      <c r="AK104" s="102"/>
      <c r="AL104" s="138">
        <f t="shared" si="2"/>
        <v>475</v>
      </c>
      <c r="AM104" s="87"/>
      <c r="AR104" s="136"/>
    </row>
    <row r="105" spans="1:47" ht="22.5" customHeight="1" thickBot="1" x14ac:dyDescent="0.25">
      <c r="A105" s="3"/>
      <c r="B105" s="66"/>
      <c r="C105" s="68">
        <v>46539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40</v>
      </c>
      <c r="AI105" s="102"/>
      <c r="AJ105" s="131">
        <v>100</v>
      </c>
      <c r="AK105" s="102"/>
      <c r="AL105" s="138">
        <f t="shared" si="2"/>
        <v>140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30</v>
      </c>
      <c r="AI106" s="102"/>
      <c r="AJ106" s="131">
        <v>300</v>
      </c>
      <c r="AK106" s="102"/>
      <c r="AL106" s="138">
        <f t="shared" si="2"/>
        <v>330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4</v>
      </c>
      <c r="AI107" s="102"/>
      <c r="AJ107" s="131">
        <v>130</v>
      </c>
      <c r="AK107" s="102"/>
      <c r="AL107" s="138">
        <f t="shared" si="2"/>
        <v>134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50</v>
      </c>
      <c r="AI108" s="102"/>
      <c r="AJ108" s="131">
        <v>200</v>
      </c>
      <c r="AK108" s="102"/>
      <c r="AL108" s="138">
        <f t="shared" si="2"/>
        <v>250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15</v>
      </c>
      <c r="AI109" s="91"/>
      <c r="AJ109" s="96">
        <v>200</v>
      </c>
      <c r="AK109" s="91"/>
      <c r="AL109" s="138">
        <f t="shared" si="2"/>
        <v>215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183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79</v>
      </c>
      <c r="AI110" s="91"/>
      <c r="AJ110" s="96"/>
      <c r="AK110" s="91"/>
      <c r="AL110" s="138">
        <f t="shared" si="2"/>
        <v>79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188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178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14</v>
      </c>
      <c r="AI117" s="102"/>
      <c r="AJ117" s="101">
        <v>1000</v>
      </c>
      <c r="AK117" s="102"/>
      <c r="AL117" s="138">
        <f t="shared" si="3"/>
        <v>1014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72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16</v>
      </c>
      <c r="AI118" s="102"/>
      <c r="AJ118" s="101">
        <v>1000</v>
      </c>
      <c r="AK118" s="102"/>
      <c r="AL118" s="138">
        <f t="shared" si="3"/>
        <v>1016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30</v>
      </c>
      <c r="AI119" s="134"/>
      <c r="AJ119" s="101">
        <v>1500</v>
      </c>
      <c r="AK119" s="134"/>
      <c r="AL119" s="138">
        <f t="shared" si="3"/>
        <v>1530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50</v>
      </c>
      <c r="AI120" s="102"/>
      <c r="AJ120" s="101">
        <v>750</v>
      </c>
      <c r="AK120" s="102"/>
      <c r="AL120" s="138">
        <f t="shared" si="3"/>
        <v>800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2026-06-23T06:57:46Z</dcterms:modified>
</cp:coreProperties>
</file>