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ВІТИ ВМД\щотижневий 2025р\"/>
    </mc:Choice>
  </mc:AlternateContent>
  <xr:revisionPtr revIDLastSave="0" documentId="13_ncr:1_{F7D36687-C269-434C-8DEA-559A2BD54C88}" xr6:coauthVersionLast="45" xr6:coauthVersionMax="45" xr10:uidLastSave="{00000000-0000-0000-0000-000000000000}"/>
  <bookViews>
    <workbookView xWindow="1425" yWindow="1425" windowWidth="25785" windowHeight="13785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40" i="1" l="1"/>
  <c r="AL18" i="1" l="1"/>
  <c r="AL19" i="1"/>
  <c r="AL20" i="1"/>
  <c r="AL21" i="1"/>
  <c r="AL22" i="1"/>
  <c r="AL23" i="1"/>
  <c r="AL24" i="1"/>
  <c r="AL26" i="1"/>
  <c r="AL27" i="1"/>
  <c r="AL28" i="1"/>
  <c r="AL30" i="1"/>
  <c r="AL32" i="1"/>
  <c r="AL34" i="1"/>
  <c r="AL35" i="1"/>
  <c r="AL36" i="1"/>
  <c r="AL37" i="1"/>
  <c r="AL38" i="1"/>
  <c r="AL39" i="1"/>
  <c r="AL43" i="1"/>
  <c r="AL47" i="1"/>
  <c r="AL48" i="1"/>
  <c r="AL49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M65" i="1"/>
  <c r="AL65" i="1"/>
  <c r="AL67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</calcChain>
</file>

<file path=xl/sharedStrings.xml><?xml version="1.0" encoding="utf-8"?>
<sst xmlns="http://schemas.openxmlformats.org/spreadsheetml/2006/main" count="502" uniqueCount="240">
  <si>
    <t>Одиниці</t>
  </si>
  <si>
    <t>виміру</t>
  </si>
  <si>
    <t>сума</t>
  </si>
  <si>
    <t>№</t>
  </si>
  <si>
    <t>фл</t>
  </si>
  <si>
    <t>уп</t>
  </si>
  <si>
    <t>шт</t>
  </si>
  <si>
    <t>пар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</si>
  <si>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</si>
  <si>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</si>
  <si>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</si>
  <si>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</si>
  <si>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</si>
  <si>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</si>
  <si>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</si>
  <si>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</si>
  <si>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</si>
  <si>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</si>
  <si>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</si>
  <si>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</si>
  <si>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</si>
  <si>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</si>
  <si>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</si>
  <si>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</si>
  <si>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</si>
  <si>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</si>
  <si>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</si>
  <si>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 </t>
  </si>
  <si>
    <t>№п/п</t>
  </si>
  <si>
    <t>Тест-реагенти анти-А 10мл</t>
  </si>
  <si>
    <t>Цефтріаксон 1,0</t>
  </si>
  <si>
    <t>Тест-реагенти анти-В 10мл</t>
  </si>
  <si>
    <t>Анальгин 50% 2,0 № 10</t>
  </si>
  <si>
    <t>Вата мед н/ст 100,0</t>
  </si>
  <si>
    <t>Фуросемід 10мг/мл по 2мл № 10</t>
  </si>
  <si>
    <t>Еуфілін 2% по 5мл № 10</t>
  </si>
  <si>
    <t>Бинт н/ст  7*14</t>
  </si>
  <si>
    <t>Марля відріз 500см*90см н/ст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</si>
  <si>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</si>
  <si>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</si>
  <si>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</si>
  <si>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</si>
  <si>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</si>
  <si>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</si>
  <si>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</si>
  <si>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</si>
  <si>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Торгівельна назва</t>
  </si>
  <si>
    <t>Метамізол натрій</t>
  </si>
  <si>
    <t>Теофілін</t>
  </si>
  <si>
    <t>Кальцію глюконат</t>
  </si>
  <si>
    <t>Метоклопрамід</t>
  </si>
  <si>
    <t>Метронідазол</t>
  </si>
  <si>
    <t>Натрію хлорид</t>
  </si>
  <si>
    <t>Окситоцин</t>
  </si>
  <si>
    <t>Фуросемід</t>
  </si>
  <si>
    <t>Натрію,калію,кальцію хлориди</t>
  </si>
  <si>
    <t>Озельтамівір</t>
  </si>
  <si>
    <t xml:space="preserve">харчових продуктів для спеціального дієтичного </t>
  </si>
  <si>
    <t>Інформація щодо наявності витратних матеріалів,медичних виробів та</t>
  </si>
  <si>
    <t>старша</t>
  </si>
  <si>
    <t xml:space="preserve">загальна </t>
  </si>
  <si>
    <t>СИСТЕМА ПР</t>
  </si>
  <si>
    <t>СИСТЕМА ПК</t>
  </si>
  <si>
    <t>Назва діючої</t>
  </si>
  <si>
    <t>Метронідазол 5МГ\ МЛ 100 МЛ</t>
  </si>
  <si>
    <t>Натрій  хлорид0,9%   200мл</t>
  </si>
  <si>
    <t xml:space="preserve">                                   споживання,отриманих за кошти державного</t>
  </si>
  <si>
    <t>Метоклопрамид 5мг/мл 2мл № 10</t>
  </si>
  <si>
    <t>Пробірка вакуумна 9мл б/х</t>
  </si>
  <si>
    <t>Пробірка вак 4,5мл  блакитна</t>
  </si>
  <si>
    <t>Пробірка вакуумна 3мл фіолетова</t>
  </si>
  <si>
    <r>
      <rPr>
        <sz val="12"/>
        <color rgb="FF00B050"/>
        <rFont val="Arial Cyr"/>
        <charset val="204"/>
      </rPr>
      <t>Інформація</t>
    </r>
    <r>
      <rPr>
        <sz val="12"/>
        <rFont val="Arial Cyr"/>
        <charset val="204"/>
      </rPr>
      <t xml:space="preserve"> шодо наявності лікарських засобів,</t>
    </r>
  </si>
  <si>
    <t>н/с</t>
  </si>
  <si>
    <t>Преднізолон 30мг/мл №5</t>
  </si>
  <si>
    <t>Лейкопластир 2х500</t>
  </si>
  <si>
    <t>Бахіли одноразові</t>
  </si>
  <si>
    <t>Ємкість для біологічного мат</t>
  </si>
  <si>
    <t>1</t>
  </si>
  <si>
    <t>5</t>
  </si>
  <si>
    <t>2</t>
  </si>
  <si>
    <t>Омепразол</t>
  </si>
  <si>
    <t>Парацетамол</t>
  </si>
  <si>
    <t>Транексамова кислота</t>
  </si>
  <si>
    <t>Преднізолон</t>
  </si>
  <si>
    <t>Еноксапарин</t>
  </si>
  <si>
    <t>г/д</t>
  </si>
  <si>
    <t>б/д</t>
  </si>
  <si>
    <t>Дротаверин 2% 2,0 №5</t>
  </si>
  <si>
    <t>дротаверин</t>
  </si>
  <si>
    <t>Натрій хлорид 0,9% 400мл</t>
  </si>
  <si>
    <t>20</t>
  </si>
  <si>
    <t>Щіточка цервікальна</t>
  </si>
  <si>
    <t>Рукавички стерильні хірургіч.</t>
  </si>
  <si>
    <t>халат хір. Стерильний</t>
  </si>
  <si>
    <t>Накінечник для кухля Есмарха</t>
  </si>
  <si>
    <t>Скарифікатори</t>
  </si>
  <si>
    <t>гінекологія та дитячі</t>
  </si>
  <si>
    <t xml:space="preserve">акушерські ліжка </t>
  </si>
  <si>
    <t>10</t>
  </si>
  <si>
    <t>бинт н/ст  5*10</t>
  </si>
  <si>
    <t>№8, №7</t>
  </si>
  <si>
    <t>Катетер в/в G20</t>
  </si>
  <si>
    <t>Дифлюзол 200мг 100мл</t>
  </si>
  <si>
    <t>флуконазол</t>
  </si>
  <si>
    <t>Спирт 70%</t>
  </si>
  <si>
    <t>Катетер в/в G26</t>
  </si>
  <si>
    <t>Катетер в/в G24</t>
  </si>
  <si>
    <t>Пластир для фіксації катетера</t>
  </si>
  <si>
    <t>цефтріаксон</t>
  </si>
  <si>
    <t>Левофлоксацин</t>
  </si>
  <si>
    <t>Шприц 20,0</t>
  </si>
  <si>
    <t>Шприц 10,0</t>
  </si>
  <si>
    <t>Шприц 5,0</t>
  </si>
  <si>
    <t>Пелюшка одноразова 90х60</t>
  </si>
  <si>
    <t>Дицинон 250мг/2мл №50</t>
  </si>
  <si>
    <t>Етамзилат</t>
  </si>
  <si>
    <t>Сальбутамол</t>
  </si>
  <si>
    <t>Омепразол 20мг №30</t>
  </si>
  <si>
    <t>Ібупрофен</t>
  </si>
  <si>
    <t>Рінгера  400мл</t>
  </si>
  <si>
    <t>КНП "КОРСУНЬ-ШЕВЧЕНКІВСЬКА БЛ"  ВІДДІЛЕННЯ МАТЕРИНСТВА І ДИТИНСТВА</t>
  </si>
  <si>
    <t>Парацетамол 1г №40</t>
  </si>
  <si>
    <t>Гідрокортизон 2,5% 2,0 №10</t>
  </si>
  <si>
    <t>Гідрокортизон ацетат</t>
  </si>
  <si>
    <t>ц/г</t>
  </si>
  <si>
    <t>Рукавички нітрилові н/с</t>
  </si>
  <si>
    <t>Азитроміцин</t>
  </si>
  <si>
    <t>Флуконазол 150мг №2 капсули</t>
  </si>
  <si>
    <t>Гінекологічні огляд набори №10</t>
  </si>
  <si>
    <t>Простирадло однораз 25гр/м</t>
  </si>
  <si>
    <t>Небутамол 1мг/мл 2,0 №40</t>
  </si>
  <si>
    <t>Трисептол 400мг/80мг №20 таб</t>
  </si>
  <si>
    <t>сульфатомексазол</t>
  </si>
  <si>
    <t>Цефотаксім 1,0</t>
  </si>
  <si>
    <t>цефотаксим</t>
  </si>
  <si>
    <t>будесонід</t>
  </si>
  <si>
    <t>Левоноргестрел 1,5мг №1</t>
  </si>
  <si>
    <t>левоноргестрел</t>
  </si>
  <si>
    <t>Спіраль внутрішньоматкова мідна</t>
  </si>
  <si>
    <t>Адреналін 0,18% 1,0 №10</t>
  </si>
  <si>
    <t>Епінефрин гідротартат</t>
  </si>
  <si>
    <t>Магнію сульфат 25% 5,0 №10</t>
  </si>
  <si>
    <t>Термометр медичний б/рт</t>
  </si>
  <si>
    <t>Шапочка медична одноразова</t>
  </si>
  <si>
    <t>Катетер метелик G23</t>
  </si>
  <si>
    <t>Натрію хлорид 0,9% 100мл</t>
  </si>
  <si>
    <t>Фленокс 0,2 №10</t>
  </si>
  <si>
    <t>Дарфен кідс 100мл 200мг/5мл</t>
  </si>
  <si>
    <t>Окситоцин 5МО/мл 1,0 № 10</t>
  </si>
  <si>
    <t>Сорцеф 100мг/5мл</t>
  </si>
  <si>
    <t>цефіксім</t>
  </si>
  <si>
    <t>Парацетамол 80мг №10 свічки</t>
  </si>
  <si>
    <t>Парацетамол 150мг №10свічки</t>
  </si>
  <si>
    <t>катетер Нелатона №14</t>
  </si>
  <si>
    <t>Гемотран 100мг/мл 5,0 №5</t>
  </si>
  <si>
    <t xml:space="preserve">Шприц 1,0 різний </t>
  </si>
  <si>
    <t>м/б</t>
  </si>
  <si>
    <t>Амоксил К 1,2г</t>
  </si>
  <si>
    <t>Амоксицилін+клавул</t>
  </si>
  <si>
    <t>магнію сульфат</t>
  </si>
  <si>
    <t>Контейнер пластиковий д/гострих</t>
  </si>
  <si>
    <t>Еметон 2мг/мл 2,0№5</t>
  </si>
  <si>
    <t>Ондансетрон</t>
  </si>
  <si>
    <t>8</t>
  </si>
  <si>
    <t>25</t>
  </si>
  <si>
    <t>катетер в/в 22</t>
  </si>
  <si>
    <t>Дарфен кідс 200мл 100мг/5мл</t>
  </si>
  <si>
    <t>Фленокс 0,4 №50</t>
  </si>
  <si>
    <t>Левофлоксацин 5мг/мл 100мл</t>
  </si>
  <si>
    <t>Квадроцеф 1,0</t>
  </si>
  <si>
    <t>Цефепім</t>
  </si>
  <si>
    <t>ксилометазолін</t>
  </si>
  <si>
    <t>Азитроміцин 250мг №6</t>
  </si>
  <si>
    <t/>
  </si>
  <si>
    <t>Парацетамол д/дітей 120мг/5мл 100мл</t>
  </si>
  <si>
    <t>Медоклав 400мг/75мг 70мл</t>
  </si>
  <si>
    <t>Серветки спиртові №200</t>
  </si>
  <si>
    <t xml:space="preserve"> палата новонародж.</t>
  </si>
  <si>
    <t>Шприц  2,0 мл</t>
  </si>
  <si>
    <t>Маска мед зах однораз №50</t>
  </si>
  <si>
    <t>цпк</t>
  </si>
  <si>
    <t>Рінгера 200мл</t>
  </si>
  <si>
    <t>регідрон 20,5 саше №100</t>
  </si>
  <si>
    <t>Респіратор маска</t>
  </si>
  <si>
    <t>дексаметазон</t>
  </si>
  <si>
    <t>Дексаметазон 0,4% 1,0 №5</t>
  </si>
  <si>
    <t>3</t>
  </si>
  <si>
    <t>Цефіксім 400мг №10</t>
  </si>
  <si>
    <t xml:space="preserve">Шпатель дерев'яний </t>
  </si>
  <si>
    <t>Парацетамол 24мг/мл 60мл</t>
  </si>
  <si>
    <t>парацетамол</t>
  </si>
  <si>
    <t>Фармазолін 0,1% 10мл</t>
  </si>
  <si>
    <t>катетер Фолея №14,16</t>
  </si>
  <si>
    <t>Азимед порош д/сусп 200мг/5мл 30мл</t>
  </si>
  <si>
    <t>Азимед порош д/сусп 100мг/5мл 20мл</t>
  </si>
  <si>
    <t>Азитроміцин Астрафарм 500мг №3</t>
  </si>
  <si>
    <t>Атропіну сульфат 0,1% 1,0 №10</t>
  </si>
  <si>
    <t>Атропіну сульфат</t>
  </si>
  <si>
    <t>Кальцію глюконат 10% 10мл</t>
  </si>
  <si>
    <t>Цефікс 100мг/5мл 60мл</t>
  </si>
  <si>
    <t>Небуломакс 0,25мг/мл №20</t>
  </si>
  <si>
    <t xml:space="preserve">Ємкість для сечі 80мл </t>
  </si>
  <si>
    <t>мішок Амбу</t>
  </si>
  <si>
    <t>Ріназал краплі 0,1% 10мл</t>
  </si>
  <si>
    <t>Голка одноразова 18</t>
  </si>
  <si>
    <t>40</t>
  </si>
  <si>
    <t>0,6</t>
  </si>
  <si>
    <t>0</t>
  </si>
  <si>
    <t>30</t>
  </si>
  <si>
    <t>7</t>
  </si>
  <si>
    <t>4</t>
  </si>
  <si>
    <t>6</t>
  </si>
  <si>
    <t>4,4</t>
  </si>
  <si>
    <t>90</t>
  </si>
  <si>
    <t>3,5</t>
  </si>
  <si>
    <t>Ібупрофен 400мг №100</t>
  </si>
  <si>
    <t>1,25</t>
  </si>
  <si>
    <t>24</t>
  </si>
  <si>
    <t>Будесонід Астразеника 0,5 №20</t>
  </si>
  <si>
    <t>2,8</t>
  </si>
  <si>
    <t>7,8</t>
  </si>
  <si>
    <t>Озельтамівір 0,75мг № 10</t>
  </si>
  <si>
    <t>55,2</t>
  </si>
  <si>
    <t>71</t>
  </si>
  <si>
    <t>15</t>
  </si>
  <si>
    <t>18,5</t>
  </si>
  <si>
    <t>550</t>
  </si>
  <si>
    <t>38</t>
  </si>
  <si>
    <t>1,4500</t>
  </si>
  <si>
    <t>11,450</t>
  </si>
  <si>
    <t>2,55</t>
  </si>
  <si>
    <t>4,550</t>
  </si>
  <si>
    <t>230</t>
  </si>
  <si>
    <t>13</t>
  </si>
  <si>
    <t>760</t>
  </si>
  <si>
    <t>12</t>
  </si>
  <si>
    <t>105</t>
  </si>
  <si>
    <t>150</t>
  </si>
  <si>
    <t>14</t>
  </si>
  <si>
    <r>
      <rPr>
        <sz val="12"/>
        <rFont val="Arial Cyr"/>
        <charset val="204"/>
      </rPr>
      <t>і гуманітарної допомоги станом</t>
    </r>
    <r>
      <rPr>
        <sz val="12"/>
        <color rgb="FF00B050"/>
        <rFont val="Arial Cyr"/>
        <charset val="204"/>
      </rPr>
      <t xml:space="preserve">  на 08.06.2026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</si>
</sst>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0.0000"/>
  </numFmts>
  <fonts count="28" x14ac:knownFonts="1">
    <font>
      <sz val="10"/>
      <name val="Arial Cyr"/>
      <charset val="204"/>
    </font>
    <font>
      <sz val="8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12"/>
      <color rgb="FF00B050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9"/>
      <name val="Arial"/>
      <family val="2"/>
      <charset val="204"/>
    </font>
    <font>
      <sz val="9"/>
      <name val="Arial Cyr"/>
      <family val="2"/>
      <charset val="204"/>
    </font>
    <font>
      <sz val="9"/>
      <name val="Arial"/>
      <family val="2"/>
    </font>
    <font>
      <b/>
      <sz val="9"/>
      <name val="Arial Cyr"/>
      <family val="2"/>
      <charset val="204"/>
    </font>
    <font>
      <b/>
      <sz val="9"/>
      <name val="Arial Cyr"/>
      <charset val="204"/>
    </font>
    <font>
      <b/>
      <sz val="7"/>
      <name val="Arial Cyr"/>
      <charset val="204"/>
    </font>
    <font>
      <sz val="12"/>
      <name val="Arial Cyr"/>
      <charset val="204"/>
    </font>
    <font>
      <sz val="12"/>
      <color indexed="8"/>
      <name val="Arial Cyr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3" fillId="0" borderId="1" xfId="0" applyFont="1" applyBorder="1"/>
    <xf numFmtId="14" fontId="2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2" borderId="0" xfId="0" applyFont="1" applyFill="1"/>
    <xf numFmtId="14" fontId="3" fillId="0" borderId="0" xfId="0" applyNumberFormat="1" applyFont="1"/>
    <xf numFmtId="0" fontId="3" fillId="0" borderId="0" xfId="0" applyFont="1"/>
    <xf numFmtId="0" fontId="3" fillId="3" borderId="1" xfId="0" applyFont="1" applyFill="1" applyBorder="1"/>
    <xf numFmtId="14" fontId="2" fillId="0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3" fillId="0" borderId="7" xfId="0" applyFont="1" applyBorder="1"/>
    <xf numFmtId="0" fontId="6" fillId="0" borderId="1" xfId="0" applyFont="1" applyBorder="1"/>
    <xf numFmtId="0" fontId="8" fillId="0" borderId="1" xfId="0" applyFont="1" applyBorder="1"/>
    <xf numFmtId="0" fontId="6" fillId="0" borderId="1" xfId="0" applyNumberFormat="1" applyFont="1" applyBorder="1"/>
    <xf numFmtId="0" fontId="6" fillId="3" borderId="1" xfId="0" applyFont="1" applyFill="1" applyBorder="1"/>
    <xf numFmtId="0" fontId="6" fillId="0" borderId="1" xfId="1" applyNumberFormat="1" applyFont="1" applyBorder="1"/>
    <xf numFmtId="0" fontId="0" fillId="0" borderId="0" xfId="0" applyAlignment="1"/>
    <xf numFmtId="0" fontId="0" fillId="0" borderId="0" xfId="0" applyAlignment="1">
      <alignment horizontal="left"/>
    </xf>
    <xf numFmtId="49" fontId="6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2" fontId="10" fillId="3" borderId="8" xfId="0" applyNumberFormat="1" applyFont="1" applyFill="1" applyBorder="1" applyAlignment="1">
      <alignment horizontal="center"/>
    </xf>
    <xf numFmtId="0" fontId="6" fillId="0" borderId="0" xfId="0" applyFont="1" applyBorder="1"/>
    <xf numFmtId="0" fontId="3" fillId="0" borderId="5" xfId="0" applyFont="1" applyBorder="1"/>
    <xf numFmtId="1" fontId="7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4" borderId="9" xfId="0" applyNumberFormat="1" applyFont="1" applyFill="1" applyBorder="1" applyAlignment="1">
      <alignment horizontal="right"/>
    </xf>
    <xf numFmtId="2" fontId="3" fillId="4" borderId="9" xfId="0" applyNumberFormat="1" applyFont="1" applyFill="1" applyBorder="1" applyAlignment="1">
      <alignment horizontal="right"/>
    </xf>
    <xf numFmtId="4" fontId="7" fillId="0" borderId="2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0" xfId="0" applyFont="1" applyBorder="1"/>
    <xf numFmtId="0" fontId="13" fillId="0" borderId="0" xfId="0" applyFont="1"/>
    <xf numFmtId="0" fontId="13" fillId="2" borderId="0" xfId="0" applyFont="1" applyFill="1"/>
    <xf numFmtId="0" fontId="15" fillId="0" borderId="1" xfId="0" applyFont="1" applyBorder="1"/>
    <xf numFmtId="0" fontId="17" fillId="0" borderId="1" xfId="0" applyFont="1" applyBorder="1"/>
    <xf numFmtId="0" fontId="8" fillId="0" borderId="0" xfId="0" applyFont="1" applyBorder="1"/>
    <xf numFmtId="165" fontId="6" fillId="0" borderId="0" xfId="0" applyNumberFormat="1" applyFont="1" applyBorder="1" applyAlignment="1">
      <alignment horizontal="center"/>
    </xf>
    <xf numFmtId="0" fontId="6" fillId="0" borderId="0" xfId="0" applyFont="1"/>
    <xf numFmtId="0" fontId="6" fillId="2" borderId="0" xfId="0" applyFont="1" applyFill="1"/>
    <xf numFmtId="0" fontId="1" fillId="0" borderId="10" xfId="0" applyFont="1" applyBorder="1" applyAlignment="1">
      <alignment horizontal="center"/>
    </xf>
    <xf numFmtId="0" fontId="3" fillId="0" borderId="10" xfId="0" applyFont="1" applyBorder="1"/>
    <xf numFmtId="0" fontId="13" fillId="4" borderId="1" xfId="0" applyFont="1" applyFill="1" applyBorder="1"/>
    <xf numFmtId="0" fontId="15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17" fillId="4" borderId="1" xfId="0" applyFont="1" applyFill="1" applyBorder="1"/>
    <xf numFmtId="0" fontId="3" fillId="4" borderId="1" xfId="0" applyNumberFormat="1" applyFont="1" applyFill="1" applyBorder="1" applyAlignment="1">
      <alignment horizontal="center"/>
    </xf>
    <xf numFmtId="0" fontId="16" fillId="4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3" fillId="4" borderId="1" xfId="0" applyFont="1" applyFill="1" applyBorder="1" applyAlignment="1">
      <alignment vertical="center"/>
    </xf>
    <xf numFmtId="0" fontId="23" fillId="0" borderId="1" xfId="0" applyFont="1" applyBorder="1"/>
    <xf numFmtId="0" fontId="23" fillId="4" borderId="1" xfId="0" applyFont="1" applyFill="1" applyBorder="1"/>
    <xf numFmtId="0" fontId="23" fillId="2" borderId="1" xfId="0" applyFont="1" applyFill="1" applyBorder="1"/>
    <xf numFmtId="0" fontId="24" fillId="0" borderId="1" xfId="0" applyFont="1" applyBorder="1"/>
    <xf numFmtId="0" fontId="18" fillId="4" borderId="1" xfId="0" applyFont="1" applyFill="1" applyBorder="1"/>
    <xf numFmtId="0" fontId="19" fillId="0" borderId="1" xfId="0" applyFont="1" applyBorder="1"/>
    <xf numFmtId="0" fontId="19" fillId="4" borderId="1" xfId="0" applyFont="1" applyFill="1" applyBorder="1"/>
    <xf numFmtId="0" fontId="18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6" fillId="0" borderId="3" xfId="0" applyFont="1" applyBorder="1"/>
    <xf numFmtId="0" fontId="8" fillId="0" borderId="3" xfId="0" applyFont="1" applyBorder="1"/>
    <xf numFmtId="14" fontId="6" fillId="0" borderId="11" xfId="0" applyNumberFormat="1" applyFont="1" applyBorder="1"/>
    <xf numFmtId="14" fontId="6" fillId="4" borderId="11" xfId="0" applyNumberFormat="1" applyFont="1" applyFill="1" applyBorder="1"/>
    <xf numFmtId="0" fontId="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4" fillId="0" borderId="13" xfId="0" applyFont="1" applyBorder="1"/>
    <xf numFmtId="0" fontId="4" fillId="0" borderId="13" xfId="0" applyFont="1" applyBorder="1" applyAlignment="1">
      <alignment horizontal="left"/>
    </xf>
    <xf numFmtId="0" fontId="3" fillId="0" borderId="14" xfId="0" applyFont="1" applyBorder="1"/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4" fillId="0" borderId="10" xfId="0" applyFont="1" applyBorder="1"/>
    <xf numFmtId="0" fontId="3" fillId="0" borderId="16" xfId="0" applyFont="1" applyBorder="1"/>
    <xf numFmtId="0" fontId="3" fillId="0" borderId="1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2" fontId="25" fillId="0" borderId="1" xfId="0" applyNumberFormat="1" applyFont="1" applyBorder="1"/>
    <xf numFmtId="0" fontId="0" fillId="0" borderId="1" xfId="0" applyFont="1" applyBorder="1"/>
    <xf numFmtId="0" fontId="0" fillId="0" borderId="1" xfId="0" applyNumberFormat="1" applyFont="1" applyBorder="1" applyAlignment="1">
      <alignment horizontal="center"/>
    </xf>
    <xf numFmtId="0" fontId="26" fillId="0" borderId="1" xfId="0" applyNumberFormat="1" applyFont="1" applyBorder="1" applyAlignment="1">
      <alignment horizontal="right"/>
    </xf>
    <xf numFmtId="0" fontId="26" fillId="0" borderId="1" xfId="0" applyNumberFormat="1" applyFont="1" applyBorder="1" applyAlignment="1">
      <alignment horizontal="center"/>
    </xf>
    <xf numFmtId="0" fontId="25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25" fillId="4" borderId="1" xfId="0" applyNumberFormat="1" applyFont="1" applyFill="1" applyBorder="1" applyAlignment="1">
      <alignment horizontal="center"/>
    </xf>
    <xf numFmtId="14" fontId="26" fillId="4" borderId="1" xfId="0" applyNumberFormat="1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0" fontId="26" fillId="4" borderId="1" xfId="0" applyNumberFormat="1" applyFont="1" applyFill="1" applyBorder="1" applyAlignment="1">
      <alignment horizontal="right"/>
    </xf>
    <xf numFmtId="0" fontId="26" fillId="4" borderId="1" xfId="0" applyNumberFormat="1" applyFont="1" applyFill="1" applyBorder="1" applyAlignment="1">
      <alignment horizontal="center"/>
    </xf>
    <xf numFmtId="0" fontId="25" fillId="4" borderId="1" xfId="0" applyNumberFormat="1" applyFont="1" applyFill="1" applyBorder="1" applyAlignment="1">
      <alignment horizontal="center"/>
    </xf>
    <xf numFmtId="2" fontId="25" fillId="4" borderId="1" xfId="0" applyNumberFormat="1" applyFont="1" applyFill="1" applyBorder="1"/>
    <xf numFmtId="0" fontId="0" fillId="4" borderId="1" xfId="0" applyFont="1" applyFill="1" applyBorder="1"/>
    <xf numFmtId="2" fontId="0" fillId="0" borderId="1" xfId="0" applyNumberFormat="1" applyFont="1" applyBorder="1"/>
    <xf numFmtId="0" fontId="27" fillId="0" borderId="1" xfId="0" applyNumberFormat="1" applyFont="1" applyBorder="1" applyAlignment="1">
      <alignment horizontal="right"/>
    </xf>
    <xf numFmtId="49" fontId="0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right"/>
    </xf>
    <xf numFmtId="2" fontId="0" fillId="4" borderId="1" xfId="0" applyNumberFormat="1" applyFont="1" applyFill="1" applyBorder="1"/>
    <xf numFmtId="49" fontId="25" fillId="0" borderId="1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right"/>
    </xf>
    <xf numFmtId="49" fontId="25" fillId="0" borderId="1" xfId="0" applyNumberFormat="1" applyFont="1" applyBorder="1"/>
    <xf numFmtId="49" fontId="0" fillId="0" borderId="1" xfId="0" applyNumberFormat="1" applyFont="1" applyBorder="1"/>
    <xf numFmtId="49" fontId="26" fillId="0" borderId="1" xfId="0" applyNumberFormat="1" applyFont="1" applyBorder="1" applyAlignment="1">
      <alignment horizontal="right"/>
    </xf>
    <xf numFmtId="49" fontId="25" fillId="4" borderId="1" xfId="0" applyNumberFormat="1" applyFont="1" applyFill="1" applyBorder="1" applyAlignment="1">
      <alignment horizontal="center"/>
    </xf>
    <xf numFmtId="49" fontId="26" fillId="4" borderId="1" xfId="0" applyNumberFormat="1" applyFont="1" applyFill="1" applyBorder="1" applyAlignment="1">
      <alignment horizontal="center"/>
    </xf>
    <xf numFmtId="49" fontId="25" fillId="4" borderId="1" xfId="0" applyNumberFormat="1" applyFont="1" applyFill="1" applyBorder="1"/>
    <xf numFmtId="49" fontId="0" fillId="4" borderId="1" xfId="0" applyNumberFormat="1" applyFont="1" applyFill="1" applyBorder="1"/>
    <xf numFmtId="49" fontId="26" fillId="4" borderId="1" xfId="0" applyNumberFormat="1" applyFont="1" applyFill="1" applyBorder="1" applyAlignment="1">
      <alignment horizontal="right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right"/>
    </xf>
    <xf numFmtId="1" fontId="25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0" fillId="4" borderId="1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25" fillId="4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2" fontId="26" fillId="4" borderId="1" xfId="0" applyNumberFormat="1" applyFont="1" applyFill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4" fillId="0" borderId="13" xfId="0" applyFont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/>
    </xf>
    <xf numFmtId="1" fontId="0" fillId="0" borderId="1" xfId="0" quotePrefix="1" applyNumberFormat="1" applyFont="1" applyBorder="1" applyAlignment="1">
      <alignment horizontal="center"/>
    </xf>
    <xf numFmtId="2" fontId="25" fillId="0" borderId="1" xfId="0" quotePrefix="1" applyNumberFormat="1" applyFont="1" applyBorder="1" applyAlignment="1">
      <alignment horizontal="center"/>
    </xf>
    <xf numFmtId="0" fontId="0" fillId="4" borderId="0" xfId="0" quotePrefix="1" applyFill="1"/>
    <xf numFmtId="0" fontId="23" fillId="0" borderId="1" xfId="0" applyFont="1" applyBorder="1" applyAlignment="1">
      <alignment wrapText="1"/>
    </xf>
    <xf numFmtId="0" fontId="0" fillId="0" borderId="1" xfId="0" quotePrefix="1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Грошовий" xfId="1" builtinId="4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764"/>
  <sheetViews>
    <sheetView tabSelected="1" topLeftCell="C2" zoomScaleNormal="100" workbookViewId="0">
      <selection activeCell="AO20" sqref="AO20"/>
    </sheetView>
  </sheetViews>
  <sheetFormatPr defaultColWidth="7.42578125" defaultRowHeight="14.25" x14ac:dyDescent="0.2"/>
  <cols>
    <col min="1" max="1" width="0.42578125" hidden="1" customWidth="1"/>
    <col min="2" max="2" width="15.42578125" hidden="1" customWidth="1"/>
    <col min="3" max="3" width="12.140625" customWidth="1"/>
    <col min="4" max="4" width="18.85546875" style="37" customWidth="1"/>
    <col min="5" max="5" width="26.710937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28515625" customWidth="1"/>
    <col min="17" max="17" width="3.7109375" hidden="1" customWidth="1"/>
    <col min="18" max="18" width="13.42578125" customWidth="1"/>
    <col min="19" max="19" width="12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2" hidden="1" customWidth="1"/>
    <col min="32" max="32" width="18.7109375" customWidth="1"/>
    <col min="33" max="33" width="7.42578125" hidden="1" customWidth="1"/>
    <col min="34" max="34" width="15.140625" customWidth="1"/>
    <col min="35" max="35" width="0.5703125" hidden="1" customWidth="1"/>
    <col min="36" max="36" width="19" customWidth="1"/>
    <col min="37" max="37" width="0.28515625" customWidth="1"/>
    <col min="38" max="38" width="19" customWidth="1"/>
    <col min="39" max="39" width="0.5703125" hidden="1" customWidth="1"/>
  </cols>
  <sheetData>
    <row r="1" spans="1:47" hidden="1" x14ac:dyDescent="0.2"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21"/>
    </row>
    <row r="2" spans="1:47" ht="0.75" customHeight="1" x14ac:dyDescent="0.2"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22"/>
    </row>
    <row r="3" spans="1:47" hidden="1" x14ac:dyDescent="0.2"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2"/>
    </row>
    <row r="4" spans="1:47" hidden="1" x14ac:dyDescent="0.2">
      <c r="E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0"/>
    </row>
    <row r="5" spans="1:47" hidden="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2"/>
    </row>
    <row r="6" spans="1:47" ht="15" x14ac:dyDescent="0.2">
      <c r="D6" s="152" t="s">
        <v>71</v>
      </c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</row>
    <row r="7" spans="1:47" ht="15" customHeight="1" x14ac:dyDescent="0.2">
      <c r="D7" s="152" t="s">
        <v>58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</row>
    <row r="8" spans="1:47" ht="15" x14ac:dyDescent="0.2">
      <c r="D8" s="152" t="s">
        <v>57</v>
      </c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</row>
    <row r="9" spans="1:47" ht="15" x14ac:dyDescent="0.2">
      <c r="D9" s="152" t="s">
        <v>66</v>
      </c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</row>
    <row r="10" spans="1:47" ht="15" x14ac:dyDescent="0.2">
      <c r="D10" s="153" t="s">
        <v>45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</row>
    <row r="11" spans="1:47" ht="15" x14ac:dyDescent="0.2">
      <c r="D11" s="154" t="s">
        <v>239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</row>
    <row r="12" spans="1:47" ht="15.75" thickBot="1" x14ac:dyDescent="0.25">
      <c r="D12" s="152" t="s">
        <v>120</v>
      </c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</row>
    <row r="13" spans="1:47" ht="22.5" customHeight="1" thickTop="1" thickBot="1" x14ac:dyDescent="0.3">
      <c r="A13" s="13"/>
      <c r="B13" s="13" t="s">
        <v>41</v>
      </c>
      <c r="C13" s="70" t="s">
        <v>43</v>
      </c>
      <c r="D13" s="71"/>
      <c r="E13" s="72"/>
      <c r="F13" s="72"/>
      <c r="G13" s="72"/>
      <c r="H13" s="72" t="s">
        <v>21</v>
      </c>
      <c r="I13" s="72"/>
      <c r="J13" s="72"/>
      <c r="K13" s="72"/>
      <c r="L13" s="72"/>
      <c r="M13" s="72"/>
      <c r="N13" s="72"/>
      <c r="O13" s="72"/>
      <c r="P13" s="73" t="s">
        <v>0</v>
      </c>
      <c r="Q13" s="72"/>
      <c r="R13" s="72" t="s">
        <v>38</v>
      </c>
      <c r="S13" s="137" t="s">
        <v>177</v>
      </c>
      <c r="T13" s="74"/>
      <c r="U13" s="75"/>
      <c r="V13" s="75"/>
      <c r="W13" s="75"/>
      <c r="X13" s="149"/>
      <c r="Y13" s="150"/>
      <c r="Z13" s="151"/>
      <c r="AA13" s="72"/>
      <c r="AB13" s="74"/>
      <c r="AC13" s="74"/>
      <c r="AD13" s="74"/>
      <c r="AE13" s="74"/>
      <c r="AF13" s="74" t="s">
        <v>97</v>
      </c>
      <c r="AG13" s="74"/>
      <c r="AH13" s="137" t="s">
        <v>96</v>
      </c>
      <c r="AI13" s="74"/>
      <c r="AJ13" s="74" t="s">
        <v>59</v>
      </c>
      <c r="AK13" s="74"/>
      <c r="AL13" s="74" t="s">
        <v>60</v>
      </c>
      <c r="AM13" s="76"/>
    </row>
    <row r="14" spans="1:47" ht="12.75" customHeight="1" thickBot="1" x14ac:dyDescent="0.25">
      <c r="A14" s="12"/>
      <c r="B14" s="28" t="s">
        <v>42</v>
      </c>
      <c r="C14" s="77" t="s">
        <v>44</v>
      </c>
      <c r="D14" s="78" t="s">
        <v>63</v>
      </c>
      <c r="E14" s="78" t="s">
        <v>46</v>
      </c>
      <c r="F14" s="78" t="s">
        <v>8</v>
      </c>
      <c r="G14" s="78"/>
      <c r="H14" s="78"/>
      <c r="I14" s="78"/>
      <c r="J14" s="78"/>
      <c r="K14" s="78"/>
      <c r="L14" s="78"/>
      <c r="M14" s="78"/>
      <c r="N14" s="78"/>
      <c r="O14" s="78"/>
      <c r="P14" s="79" t="s">
        <v>1</v>
      </c>
      <c r="Q14" s="78"/>
      <c r="R14" s="80" t="s">
        <v>39</v>
      </c>
      <c r="S14" s="80" t="s">
        <v>10</v>
      </c>
      <c r="T14" s="80"/>
      <c r="U14" s="78" t="s">
        <v>23</v>
      </c>
      <c r="V14" s="78" t="s">
        <v>3</v>
      </c>
      <c r="W14" s="78" t="s">
        <v>28</v>
      </c>
      <c r="X14" s="80"/>
      <c r="Y14" s="80" t="s">
        <v>10</v>
      </c>
      <c r="Z14" s="80"/>
      <c r="AA14" s="80" t="s">
        <v>25</v>
      </c>
      <c r="AB14" s="80" t="s">
        <v>14</v>
      </c>
      <c r="AC14" s="80" t="s">
        <v>18</v>
      </c>
      <c r="AD14" s="80" t="s">
        <v>17</v>
      </c>
      <c r="AE14" s="80" t="s">
        <v>15</v>
      </c>
      <c r="AF14" s="80" t="s">
        <v>10</v>
      </c>
      <c r="AG14" s="80"/>
      <c r="AH14" s="80" t="s">
        <v>10</v>
      </c>
      <c r="AI14" s="80"/>
      <c r="AJ14" s="80" t="s">
        <v>10</v>
      </c>
      <c r="AK14" s="80"/>
      <c r="AL14" s="80" t="s">
        <v>10</v>
      </c>
      <c r="AM14" s="81"/>
    </row>
    <row r="15" spans="1:47" ht="13.5" hidden="1" customHeight="1" thickTop="1" thickBot="1" x14ac:dyDescent="0.25">
      <c r="A15" s="14"/>
      <c r="B15" s="14"/>
      <c r="C15" s="82"/>
      <c r="D15" s="83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46"/>
      <c r="Q15" s="46"/>
      <c r="R15" s="46"/>
      <c r="S15" s="144"/>
      <c r="T15" s="146"/>
      <c r="U15" s="144"/>
      <c r="V15" s="146"/>
      <c r="W15" s="84"/>
      <c r="X15" s="46"/>
      <c r="Y15" s="46"/>
      <c r="Z15" s="46"/>
      <c r="AA15" s="46"/>
      <c r="AB15" s="46"/>
      <c r="AC15" s="46"/>
      <c r="AD15" s="46"/>
      <c r="AE15" s="46"/>
      <c r="AF15" s="144"/>
      <c r="AG15" s="146"/>
      <c r="AH15" s="144"/>
      <c r="AI15" s="146"/>
      <c r="AJ15" s="144"/>
      <c r="AK15" s="146"/>
      <c r="AL15" s="144"/>
      <c r="AM15" s="145"/>
    </row>
    <row r="16" spans="1:47" ht="15" customHeight="1" thickBot="1" x14ac:dyDescent="0.25">
      <c r="A16" s="15" t="s">
        <v>9</v>
      </c>
      <c r="B16" s="28"/>
      <c r="C16" s="82"/>
      <c r="D16" s="85" t="s">
        <v>42</v>
      </c>
      <c r="E16" s="45"/>
      <c r="F16" s="45"/>
      <c r="G16" s="45"/>
      <c r="H16" s="45" t="s">
        <v>20</v>
      </c>
      <c r="I16" s="45"/>
      <c r="J16" s="45"/>
      <c r="K16" s="45"/>
      <c r="L16" s="45"/>
      <c r="M16" s="45"/>
      <c r="N16" s="45"/>
      <c r="O16" s="45"/>
      <c r="P16" s="78"/>
      <c r="Q16" s="45"/>
      <c r="R16" s="45"/>
      <c r="S16" s="45"/>
      <c r="T16" s="45" t="s">
        <v>2</v>
      </c>
      <c r="U16" s="45" t="s">
        <v>22</v>
      </c>
      <c r="V16" s="45" t="s">
        <v>24</v>
      </c>
      <c r="W16" s="45"/>
      <c r="X16" s="45" t="s">
        <v>11</v>
      </c>
      <c r="Y16" s="45" t="s">
        <v>12</v>
      </c>
      <c r="Z16" s="46" t="s">
        <v>13</v>
      </c>
      <c r="AA16" s="46" t="s">
        <v>26</v>
      </c>
      <c r="AB16" s="46"/>
      <c r="AC16" s="46" t="s">
        <v>19</v>
      </c>
      <c r="AD16" s="46" t="s">
        <v>16</v>
      </c>
      <c r="AE16" s="46"/>
      <c r="AF16" s="45"/>
      <c r="AG16" s="45" t="s">
        <v>2</v>
      </c>
      <c r="AH16" s="45"/>
      <c r="AI16" s="45"/>
      <c r="AJ16" s="45"/>
      <c r="AK16" s="45"/>
      <c r="AL16" s="45"/>
      <c r="AM16" s="86"/>
      <c r="AN16" s="136"/>
      <c r="AO16" s="136"/>
      <c r="AP16" s="136"/>
      <c r="AQ16" s="136"/>
      <c r="AR16" s="136"/>
      <c r="AS16" s="136"/>
      <c r="AT16" s="136"/>
      <c r="AU16" s="136"/>
    </row>
    <row r="17" spans="1:47" ht="22.5" customHeight="1" thickBot="1" x14ac:dyDescent="0.25">
      <c r="A17" s="11"/>
      <c r="B17" s="66"/>
      <c r="C17" s="68">
        <v>46692</v>
      </c>
      <c r="D17" s="95" t="s">
        <v>47</v>
      </c>
      <c r="E17" s="56" t="s">
        <v>32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5" t="s">
        <v>5</v>
      </c>
      <c r="Q17" s="5"/>
      <c r="R17" s="89" t="s">
        <v>72</v>
      </c>
      <c r="S17" s="96"/>
      <c r="T17" s="91"/>
      <c r="U17" s="92"/>
      <c r="V17" s="93"/>
      <c r="W17" s="97"/>
      <c r="X17" s="98"/>
      <c r="Y17" s="96"/>
      <c r="Z17" s="99"/>
      <c r="AA17" s="94"/>
      <c r="AB17" s="95"/>
      <c r="AC17" s="95"/>
      <c r="AD17" s="95"/>
      <c r="AE17" s="95"/>
      <c r="AF17" s="100"/>
      <c r="AG17" s="91"/>
      <c r="AH17" s="100" t="s">
        <v>186</v>
      </c>
      <c r="AI17" s="91"/>
      <c r="AJ17" s="100" t="s">
        <v>222</v>
      </c>
      <c r="AK17" s="91"/>
      <c r="AL17" s="138">
        <v>58.2</v>
      </c>
      <c r="AM17" s="87"/>
      <c r="AN17" s="136"/>
      <c r="AO17" s="136"/>
      <c r="AP17" s="136"/>
      <c r="AQ17" s="136"/>
      <c r="AR17" s="136"/>
      <c r="AS17" s="136"/>
      <c r="AT17" s="136"/>
      <c r="AU17" s="136"/>
    </row>
    <row r="18" spans="1:47" ht="22.5" customHeight="1" thickBot="1" x14ac:dyDescent="0.25">
      <c r="A18" s="11"/>
      <c r="B18" s="66"/>
      <c r="C18" s="68">
        <v>46508</v>
      </c>
      <c r="D18" s="95" t="s">
        <v>140</v>
      </c>
      <c r="E18" s="56" t="s">
        <v>139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5" t="s">
        <v>5</v>
      </c>
      <c r="Q18" s="5"/>
      <c r="R18" s="89" t="s">
        <v>72</v>
      </c>
      <c r="S18" s="96"/>
      <c r="T18" s="91"/>
      <c r="U18" s="92"/>
      <c r="V18" s="93"/>
      <c r="W18" s="97"/>
      <c r="X18" s="98"/>
      <c r="Y18" s="96"/>
      <c r="Z18" s="99"/>
      <c r="AA18" s="94"/>
      <c r="AB18" s="95"/>
      <c r="AC18" s="95"/>
      <c r="AD18" s="95"/>
      <c r="AE18" s="95"/>
      <c r="AF18" s="100"/>
      <c r="AG18" s="91"/>
      <c r="AH18" s="100" t="s">
        <v>206</v>
      </c>
      <c r="AI18" s="91"/>
      <c r="AJ18" s="96"/>
      <c r="AK18" s="91"/>
      <c r="AL18" s="138">
        <f t="shared" ref="AL18:AL47" si="0">S18+AF18+AH18+AJ18</f>
        <v>0.6</v>
      </c>
      <c r="AM18" s="87"/>
      <c r="AN18" s="136"/>
      <c r="AO18" s="136"/>
      <c r="AP18" s="136"/>
      <c r="AQ18" s="136"/>
      <c r="AR18" s="136"/>
      <c r="AS18" s="136"/>
      <c r="AT18" s="136"/>
      <c r="AU18" s="136"/>
    </row>
    <row r="19" spans="1:47" ht="22.5" customHeight="1" thickBot="1" x14ac:dyDescent="0.25">
      <c r="A19" s="11"/>
      <c r="B19" s="66"/>
      <c r="C19" s="68">
        <v>46447</v>
      </c>
      <c r="D19" s="95" t="s">
        <v>197</v>
      </c>
      <c r="E19" s="56" t="s">
        <v>196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5" t="s">
        <v>5</v>
      </c>
      <c r="Q19" s="5"/>
      <c r="R19" s="89" t="s">
        <v>72</v>
      </c>
      <c r="S19" s="96"/>
      <c r="T19" s="91"/>
      <c r="U19" s="92"/>
      <c r="V19" s="93"/>
      <c r="W19" s="97"/>
      <c r="X19" s="98"/>
      <c r="Y19" s="96"/>
      <c r="Z19" s="99"/>
      <c r="AA19" s="94"/>
      <c r="AB19" s="95"/>
      <c r="AC19" s="95"/>
      <c r="AD19" s="95"/>
      <c r="AE19" s="95"/>
      <c r="AF19" s="100"/>
      <c r="AG19" s="91"/>
      <c r="AH19" s="100" t="s">
        <v>206</v>
      </c>
      <c r="AI19" s="91"/>
      <c r="AJ19" s="96">
        <v>1</v>
      </c>
      <c r="AK19" s="91"/>
      <c r="AL19" s="138">
        <f t="shared" si="0"/>
        <v>1.6</v>
      </c>
      <c r="AM19" s="87"/>
      <c r="AN19" s="136"/>
      <c r="AO19" s="136"/>
      <c r="AP19" s="136"/>
      <c r="AQ19" s="136"/>
      <c r="AR19" s="136"/>
      <c r="AS19" s="136"/>
      <c r="AT19" s="136"/>
      <c r="AU19" s="136"/>
    </row>
    <row r="20" spans="1:47" ht="22.5" customHeight="1" thickBot="1" x14ac:dyDescent="0.25">
      <c r="A20" s="11"/>
      <c r="B20" s="66"/>
      <c r="C20" s="68">
        <v>46204</v>
      </c>
      <c r="D20" s="95" t="s">
        <v>158</v>
      </c>
      <c r="E20" s="56" t="s">
        <v>157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5" t="s">
        <v>4</v>
      </c>
      <c r="Q20" s="5"/>
      <c r="R20" s="89" t="s">
        <v>72</v>
      </c>
      <c r="S20" s="96"/>
      <c r="T20" s="91"/>
      <c r="U20" s="92"/>
      <c r="V20" s="93"/>
      <c r="W20" s="97"/>
      <c r="X20" s="98"/>
      <c r="Y20" s="96"/>
      <c r="Z20" s="99"/>
      <c r="AA20" s="94"/>
      <c r="AB20" s="95"/>
      <c r="AC20" s="95"/>
      <c r="AD20" s="95"/>
      <c r="AE20" s="95"/>
      <c r="AF20" s="100"/>
      <c r="AG20" s="91"/>
      <c r="AH20" s="100" t="s">
        <v>207</v>
      </c>
      <c r="AI20" s="91"/>
      <c r="AJ20" s="96">
        <v>0</v>
      </c>
      <c r="AK20" s="91"/>
      <c r="AL20" s="138">
        <f t="shared" si="0"/>
        <v>0</v>
      </c>
      <c r="AM20" s="87"/>
      <c r="AN20" s="136"/>
      <c r="AO20" s="136"/>
      <c r="AP20" s="136"/>
      <c r="AQ20" s="136"/>
      <c r="AR20" s="136"/>
      <c r="AS20" s="136"/>
      <c r="AT20" s="136"/>
      <c r="AU20" s="136"/>
    </row>
    <row r="21" spans="1:47" ht="22.5" customHeight="1" thickBot="1" x14ac:dyDescent="0.25">
      <c r="A21" s="11"/>
      <c r="B21" s="66"/>
      <c r="C21" s="68">
        <v>46235</v>
      </c>
      <c r="D21" s="95" t="s">
        <v>126</v>
      </c>
      <c r="E21" s="142" t="s">
        <v>194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5" t="s">
        <v>5</v>
      </c>
      <c r="Q21" s="5"/>
      <c r="R21" s="89" t="s">
        <v>72</v>
      </c>
      <c r="S21" s="96"/>
      <c r="T21" s="91"/>
      <c r="U21" s="92"/>
      <c r="V21" s="93"/>
      <c r="W21" s="97"/>
      <c r="X21" s="98"/>
      <c r="Y21" s="96"/>
      <c r="Z21" s="99"/>
      <c r="AA21" s="94"/>
      <c r="AB21" s="95"/>
      <c r="AC21" s="95"/>
      <c r="AD21" s="95"/>
      <c r="AE21" s="95"/>
      <c r="AF21" s="100"/>
      <c r="AG21" s="91"/>
      <c r="AH21" s="100" t="s">
        <v>210</v>
      </c>
      <c r="AI21" s="91"/>
      <c r="AJ21" s="96">
        <v>25</v>
      </c>
      <c r="AK21" s="91"/>
      <c r="AL21" s="138">
        <f t="shared" si="0"/>
        <v>29</v>
      </c>
      <c r="AM21" s="87"/>
      <c r="AN21" s="136"/>
      <c r="AO21" s="136"/>
      <c r="AP21" s="136"/>
      <c r="AQ21" s="136"/>
      <c r="AR21" s="136"/>
      <c r="AS21" s="136"/>
      <c r="AT21" s="136"/>
      <c r="AU21" s="136"/>
    </row>
    <row r="22" spans="1:47" ht="22.5" customHeight="1" thickBot="1" x14ac:dyDescent="0.25">
      <c r="A22" s="11"/>
      <c r="B22" s="66"/>
      <c r="C22" s="68">
        <v>46266</v>
      </c>
      <c r="D22" s="95" t="s">
        <v>126</v>
      </c>
      <c r="E22" s="142" t="s">
        <v>193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5" t="s">
        <v>5</v>
      </c>
      <c r="Q22" s="5"/>
      <c r="R22" s="89" t="s">
        <v>72</v>
      </c>
      <c r="S22" s="96"/>
      <c r="T22" s="91"/>
      <c r="U22" s="92"/>
      <c r="V22" s="93"/>
      <c r="W22" s="97"/>
      <c r="X22" s="98"/>
      <c r="Y22" s="96"/>
      <c r="Z22" s="99"/>
      <c r="AA22" s="94"/>
      <c r="AB22" s="95"/>
      <c r="AC22" s="95"/>
      <c r="AD22" s="95"/>
      <c r="AE22" s="95"/>
      <c r="AF22" s="100"/>
      <c r="AG22" s="91"/>
      <c r="AH22" s="100" t="s">
        <v>79</v>
      </c>
      <c r="AI22" s="91"/>
      <c r="AJ22" s="96">
        <v>15</v>
      </c>
      <c r="AK22" s="91"/>
      <c r="AL22" s="138">
        <f t="shared" si="0"/>
        <v>17</v>
      </c>
      <c r="AM22" s="87"/>
      <c r="AN22" s="136"/>
      <c r="AO22" s="136"/>
      <c r="AP22" s="136"/>
      <c r="AQ22" s="136"/>
      <c r="AR22" s="136"/>
      <c r="AS22" s="136"/>
      <c r="AT22" s="136"/>
      <c r="AU22" s="136"/>
    </row>
    <row r="23" spans="1:47" ht="22.5" customHeight="1" thickBot="1" x14ac:dyDescent="0.25">
      <c r="A23" s="11"/>
      <c r="B23" s="66"/>
      <c r="C23" s="68">
        <v>46569</v>
      </c>
      <c r="D23" s="95" t="s">
        <v>126</v>
      </c>
      <c r="E23" s="142" t="s">
        <v>195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5" t="s">
        <v>5</v>
      </c>
      <c r="Q23" s="5"/>
      <c r="R23" s="89" t="s">
        <v>72</v>
      </c>
      <c r="S23" s="96"/>
      <c r="T23" s="91"/>
      <c r="U23" s="92"/>
      <c r="V23" s="93"/>
      <c r="W23" s="97"/>
      <c r="X23" s="98"/>
      <c r="Y23" s="96"/>
      <c r="Z23" s="99"/>
      <c r="AA23" s="94"/>
      <c r="AB23" s="95"/>
      <c r="AC23" s="95"/>
      <c r="AD23" s="95"/>
      <c r="AE23" s="95"/>
      <c r="AF23" s="100"/>
      <c r="AG23" s="91"/>
      <c r="AH23" s="100" t="s">
        <v>210</v>
      </c>
      <c r="AI23" s="91"/>
      <c r="AJ23" s="96">
        <v>16</v>
      </c>
      <c r="AK23" s="91"/>
      <c r="AL23" s="138">
        <f t="shared" si="0"/>
        <v>20</v>
      </c>
      <c r="AM23" s="87"/>
      <c r="AN23" s="136"/>
      <c r="AO23" s="136"/>
      <c r="AP23" s="136"/>
      <c r="AQ23" s="136"/>
      <c r="AR23" s="136"/>
      <c r="AS23" s="136"/>
      <c r="AT23" s="136"/>
      <c r="AU23" s="136"/>
    </row>
    <row r="24" spans="1:47" ht="22.5" customHeight="1" thickBot="1" x14ac:dyDescent="0.25">
      <c r="A24" s="11"/>
      <c r="B24" s="66"/>
      <c r="C24" s="68">
        <v>46388</v>
      </c>
      <c r="D24" s="95" t="s">
        <v>126</v>
      </c>
      <c r="E24" s="56" t="s">
        <v>172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5" t="s">
        <v>5</v>
      </c>
      <c r="Q24" s="5"/>
      <c r="R24" s="89" t="s">
        <v>72</v>
      </c>
      <c r="S24" s="96"/>
      <c r="T24" s="91"/>
      <c r="U24" s="92"/>
      <c r="V24" s="93"/>
      <c r="W24" s="97"/>
      <c r="X24" s="98"/>
      <c r="Y24" s="96"/>
      <c r="Z24" s="99"/>
      <c r="AA24" s="94"/>
      <c r="AB24" s="95"/>
      <c r="AC24" s="95"/>
      <c r="AD24" s="95"/>
      <c r="AE24" s="95"/>
      <c r="AF24" s="100"/>
      <c r="AG24" s="91"/>
      <c r="AH24" s="100" t="s">
        <v>77</v>
      </c>
      <c r="AI24" s="91"/>
      <c r="AJ24" s="96">
        <v>25</v>
      </c>
      <c r="AK24" s="91"/>
      <c r="AL24" s="138">
        <f t="shared" si="0"/>
        <v>26</v>
      </c>
      <c r="AM24" s="87"/>
      <c r="AN24" s="136"/>
      <c r="AO24" s="136"/>
      <c r="AP24" s="136"/>
      <c r="AQ24" s="136"/>
      <c r="AR24" s="136"/>
      <c r="AS24" s="136"/>
      <c r="AT24" s="136"/>
      <c r="AU24" s="136"/>
    </row>
    <row r="25" spans="1:47" ht="22.5" customHeight="1" thickBot="1" x14ac:dyDescent="0.25">
      <c r="A25" s="11"/>
      <c r="B25" s="66"/>
      <c r="C25" s="68">
        <v>46204</v>
      </c>
      <c r="D25" s="95" t="s">
        <v>82</v>
      </c>
      <c r="E25" s="56" t="s">
        <v>154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5" t="s">
        <v>5</v>
      </c>
      <c r="Q25" s="5"/>
      <c r="R25" s="89" t="s">
        <v>72</v>
      </c>
      <c r="S25" s="96"/>
      <c r="T25" s="91"/>
      <c r="U25" s="92"/>
      <c r="V25" s="93"/>
      <c r="W25" s="97"/>
      <c r="X25" s="98"/>
      <c r="Y25" s="96"/>
      <c r="Z25" s="99"/>
      <c r="AA25" s="94"/>
      <c r="AB25" s="95"/>
      <c r="AC25" s="95"/>
      <c r="AD25" s="95"/>
      <c r="AE25" s="95"/>
      <c r="AF25" s="100"/>
      <c r="AG25" s="91"/>
      <c r="AH25" s="100" t="s">
        <v>212</v>
      </c>
      <c r="AI25" s="91"/>
      <c r="AJ25" s="96">
        <v>35</v>
      </c>
      <c r="AK25" s="91"/>
      <c r="AL25" s="138">
        <v>39.4</v>
      </c>
      <c r="AM25" s="87"/>
      <c r="AN25" s="136"/>
      <c r="AO25" s="136"/>
      <c r="AP25" s="136"/>
      <c r="AQ25" s="136"/>
      <c r="AR25" s="136"/>
      <c r="AS25" s="136"/>
      <c r="AT25" s="136"/>
      <c r="AU25" s="136"/>
    </row>
    <row r="26" spans="1:47" ht="22.5" customHeight="1" thickBot="1" x14ac:dyDescent="0.25">
      <c r="A26" s="11"/>
      <c r="B26" s="66"/>
      <c r="C26" s="68">
        <v>46143</v>
      </c>
      <c r="D26" s="95" t="s">
        <v>123</v>
      </c>
      <c r="E26" s="56" t="s">
        <v>122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5" t="s">
        <v>5</v>
      </c>
      <c r="Q26" s="5"/>
      <c r="R26" s="89" t="s">
        <v>72</v>
      </c>
      <c r="S26" s="96"/>
      <c r="T26" s="91"/>
      <c r="U26" s="92"/>
      <c r="V26" s="93"/>
      <c r="W26" s="97"/>
      <c r="X26" s="98"/>
      <c r="Y26" s="96"/>
      <c r="Z26" s="99"/>
      <c r="AA26" s="94"/>
      <c r="AB26" s="95"/>
      <c r="AC26" s="95"/>
      <c r="AD26" s="95"/>
      <c r="AE26" s="95"/>
      <c r="AF26" s="100"/>
      <c r="AG26" s="91"/>
      <c r="AH26" s="100" t="s">
        <v>207</v>
      </c>
      <c r="AI26" s="91"/>
      <c r="AJ26" s="96"/>
      <c r="AK26" s="91"/>
      <c r="AL26" s="138">
        <f t="shared" si="0"/>
        <v>0</v>
      </c>
      <c r="AM26" s="87"/>
      <c r="AN26" s="136"/>
      <c r="AO26" s="136"/>
      <c r="AP26" s="136"/>
      <c r="AQ26" s="136"/>
      <c r="AR26" s="136"/>
      <c r="AS26" s="136"/>
      <c r="AT26" s="136"/>
      <c r="AU26" s="136"/>
    </row>
    <row r="27" spans="1:47" ht="22.5" customHeight="1" thickBot="1" x14ac:dyDescent="0.25">
      <c r="A27" s="11"/>
      <c r="B27" s="66"/>
      <c r="C27" s="69">
        <v>46296</v>
      </c>
      <c r="D27" s="109" t="s">
        <v>118</v>
      </c>
      <c r="E27" s="57" t="s">
        <v>166</v>
      </c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9" t="s">
        <v>5</v>
      </c>
      <c r="Q27" s="49"/>
      <c r="R27" s="53" t="s">
        <v>156</v>
      </c>
      <c r="S27" s="101"/>
      <c r="T27" s="102"/>
      <c r="U27" s="103"/>
      <c r="V27" s="104"/>
      <c r="W27" s="105"/>
      <c r="X27" s="106"/>
      <c r="Y27" s="101"/>
      <c r="Z27" s="107"/>
      <c r="AA27" s="108"/>
      <c r="AB27" s="109"/>
      <c r="AC27" s="109"/>
      <c r="AD27" s="109"/>
      <c r="AE27" s="109"/>
      <c r="AF27" s="101"/>
      <c r="AG27" s="102"/>
      <c r="AH27" s="101">
        <v>4</v>
      </c>
      <c r="AI27" s="102"/>
      <c r="AJ27" s="101">
        <v>9</v>
      </c>
      <c r="AK27" s="102"/>
      <c r="AL27" s="138">
        <f t="shared" si="0"/>
        <v>13</v>
      </c>
      <c r="AM27" s="87"/>
      <c r="AN27" s="136"/>
      <c r="AO27" s="136"/>
      <c r="AP27" s="136"/>
      <c r="AQ27" s="136"/>
      <c r="AR27" s="136"/>
      <c r="AS27" s="136"/>
      <c r="AT27" s="136"/>
      <c r="AU27" s="136"/>
    </row>
    <row r="28" spans="1:47" ht="22.5" customHeight="1" thickBot="1" x14ac:dyDescent="0.25">
      <c r="A28" s="11"/>
      <c r="B28" s="66"/>
      <c r="C28" s="69">
        <v>46296</v>
      </c>
      <c r="D28" s="109" t="s">
        <v>118</v>
      </c>
      <c r="E28" s="57" t="s">
        <v>147</v>
      </c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 t="s">
        <v>5</v>
      </c>
      <c r="Q28" s="49"/>
      <c r="R28" s="53" t="s">
        <v>72</v>
      </c>
      <c r="S28" s="101"/>
      <c r="T28" s="102"/>
      <c r="U28" s="103"/>
      <c r="V28" s="104"/>
      <c r="W28" s="105"/>
      <c r="X28" s="106"/>
      <c r="Y28" s="101"/>
      <c r="Z28" s="107"/>
      <c r="AA28" s="108"/>
      <c r="AB28" s="109"/>
      <c r="AC28" s="109"/>
      <c r="AD28" s="109"/>
      <c r="AE28" s="109"/>
      <c r="AF28" s="101"/>
      <c r="AG28" s="102"/>
      <c r="AH28" s="143">
        <v>0</v>
      </c>
      <c r="AI28" s="102"/>
      <c r="AJ28" s="101">
        <v>0</v>
      </c>
      <c r="AK28" s="102"/>
      <c r="AL28" s="138">
        <f t="shared" si="0"/>
        <v>0</v>
      </c>
      <c r="AM28" s="87"/>
      <c r="AN28" s="136"/>
      <c r="AO28" s="136"/>
      <c r="AP28" s="136"/>
      <c r="AQ28" s="136"/>
      <c r="AR28" s="136"/>
      <c r="AS28" s="136"/>
      <c r="AT28" s="136"/>
      <c r="AU28" s="136"/>
    </row>
    <row r="29" spans="1:47" ht="22.5" customHeight="1" thickBot="1" x14ac:dyDescent="0.25">
      <c r="A29" s="11"/>
      <c r="B29" s="66"/>
      <c r="C29" s="68">
        <v>46204</v>
      </c>
      <c r="D29" s="95" t="s">
        <v>115</v>
      </c>
      <c r="E29" s="56" t="s">
        <v>114</v>
      </c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5" t="s">
        <v>5</v>
      </c>
      <c r="Q29" s="5"/>
      <c r="R29" s="89" t="s">
        <v>124</v>
      </c>
      <c r="S29" s="96"/>
      <c r="T29" s="91"/>
      <c r="U29" s="92"/>
      <c r="V29" s="93"/>
      <c r="W29" s="97"/>
      <c r="X29" s="98"/>
      <c r="Y29" s="96"/>
      <c r="Z29" s="96"/>
      <c r="AA29" s="110"/>
      <c r="AB29" s="95"/>
      <c r="AC29" s="95"/>
      <c r="AD29" s="95"/>
      <c r="AE29" s="95"/>
      <c r="AF29" s="96"/>
      <c r="AG29" s="91"/>
      <c r="AH29" s="96">
        <v>1.08</v>
      </c>
      <c r="AI29" s="91"/>
      <c r="AJ29" s="96">
        <v>2</v>
      </c>
      <c r="AK29" s="91"/>
      <c r="AL29" s="138">
        <v>3.08</v>
      </c>
      <c r="AM29" s="87"/>
      <c r="AN29" s="136"/>
      <c r="AO29" s="136"/>
      <c r="AP29" s="136"/>
      <c r="AQ29" s="136"/>
      <c r="AR29" s="136"/>
      <c r="AS29" s="136"/>
      <c r="AT29" s="136"/>
      <c r="AU29" s="136"/>
    </row>
    <row r="30" spans="1:47" ht="22.5" customHeight="1" thickBot="1" x14ac:dyDescent="0.25">
      <c r="A30" s="11"/>
      <c r="B30" s="66"/>
      <c r="C30" s="68">
        <v>46844</v>
      </c>
      <c r="D30" s="95" t="s">
        <v>103</v>
      </c>
      <c r="E30" s="56" t="s">
        <v>102</v>
      </c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5" t="s">
        <v>4</v>
      </c>
      <c r="Q30" s="5"/>
      <c r="R30" s="89" t="s">
        <v>72</v>
      </c>
      <c r="S30" s="96"/>
      <c r="T30" s="91"/>
      <c r="U30" s="92"/>
      <c r="V30" s="93"/>
      <c r="W30" s="97"/>
      <c r="X30" s="98"/>
      <c r="Y30" s="96"/>
      <c r="Z30" s="96"/>
      <c r="AA30" s="110"/>
      <c r="AB30" s="95"/>
      <c r="AC30" s="95"/>
      <c r="AD30" s="95"/>
      <c r="AE30" s="95"/>
      <c r="AF30" s="96"/>
      <c r="AG30" s="91"/>
      <c r="AH30" s="96">
        <v>9</v>
      </c>
      <c r="AI30" s="91"/>
      <c r="AJ30" s="96">
        <v>50</v>
      </c>
      <c r="AK30" s="91"/>
      <c r="AL30" s="138">
        <f t="shared" si="0"/>
        <v>59</v>
      </c>
      <c r="AM30" s="87"/>
      <c r="AN30" s="136"/>
      <c r="AO30" s="136"/>
      <c r="AP30" s="136"/>
      <c r="AQ30" s="136"/>
      <c r="AR30" s="136"/>
      <c r="AS30" s="136"/>
      <c r="AT30" s="136"/>
      <c r="AU30" s="136"/>
    </row>
    <row r="31" spans="1:47" ht="22.5" customHeight="1" thickBot="1" x14ac:dyDescent="0.25">
      <c r="A31" s="11"/>
      <c r="B31" s="66"/>
      <c r="C31" s="68">
        <v>46508</v>
      </c>
      <c r="D31" s="95" t="s">
        <v>88</v>
      </c>
      <c r="E31" s="56" t="s">
        <v>87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5" t="s">
        <v>5</v>
      </c>
      <c r="Q31" s="5"/>
      <c r="R31" s="89" t="s">
        <v>72</v>
      </c>
      <c r="S31" s="96"/>
      <c r="T31" s="91"/>
      <c r="U31" s="92"/>
      <c r="V31" s="93"/>
      <c r="W31" s="97"/>
      <c r="X31" s="98"/>
      <c r="Y31" s="96"/>
      <c r="Z31" s="96"/>
      <c r="AA31" s="110"/>
      <c r="AB31" s="95"/>
      <c r="AC31" s="95"/>
      <c r="AD31" s="95"/>
      <c r="AE31" s="95"/>
      <c r="AF31" s="96"/>
      <c r="AG31" s="91"/>
      <c r="AH31" s="100" t="s">
        <v>211</v>
      </c>
      <c r="AI31" s="91"/>
      <c r="AJ31" s="96">
        <v>60</v>
      </c>
      <c r="AK31" s="91"/>
      <c r="AL31" s="138">
        <v>66</v>
      </c>
      <c r="AM31" s="87"/>
      <c r="AN31" s="136"/>
      <c r="AO31" s="136"/>
      <c r="AP31" s="136"/>
      <c r="AQ31" s="136"/>
      <c r="AR31" s="136"/>
      <c r="AS31" s="136"/>
      <c r="AT31" s="136"/>
      <c r="AU31" s="136"/>
    </row>
    <row r="32" spans="1:47" ht="22.5" customHeight="1" thickBot="1" x14ac:dyDescent="0.25">
      <c r="A32" s="11"/>
      <c r="B32" s="66"/>
      <c r="C32" s="68">
        <v>47392</v>
      </c>
      <c r="D32" s="95" t="s">
        <v>184</v>
      </c>
      <c r="E32" s="56" t="s">
        <v>185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5" t="s">
        <v>5</v>
      </c>
      <c r="Q32" s="5"/>
      <c r="R32" s="89" t="s">
        <v>72</v>
      </c>
      <c r="S32" s="96"/>
      <c r="T32" s="91"/>
      <c r="U32" s="92"/>
      <c r="V32" s="93"/>
      <c r="W32" s="97"/>
      <c r="X32" s="98"/>
      <c r="Y32" s="96"/>
      <c r="Z32" s="96"/>
      <c r="AA32" s="110"/>
      <c r="AB32" s="95"/>
      <c r="AC32" s="95"/>
      <c r="AD32" s="95"/>
      <c r="AE32" s="95"/>
      <c r="AF32" s="96"/>
      <c r="AG32" s="91"/>
      <c r="AH32" s="100" t="s">
        <v>78</v>
      </c>
      <c r="AI32" s="91"/>
      <c r="AJ32" s="96">
        <v>35</v>
      </c>
      <c r="AK32" s="91"/>
      <c r="AL32" s="138">
        <f t="shared" si="0"/>
        <v>40</v>
      </c>
      <c r="AM32" s="87"/>
      <c r="AN32" s="136"/>
      <c r="AO32" s="136"/>
      <c r="AP32" s="136"/>
      <c r="AQ32" s="136"/>
      <c r="AR32" s="136"/>
      <c r="AS32" s="136"/>
      <c r="AT32" s="136"/>
      <c r="AU32" s="136"/>
    </row>
    <row r="33" spans="1:47" ht="22.5" customHeight="1" thickBot="1" x14ac:dyDescent="0.25">
      <c r="A33" s="11"/>
      <c r="B33" s="66"/>
      <c r="C33" s="68">
        <v>46235</v>
      </c>
      <c r="D33" s="109" t="s">
        <v>162</v>
      </c>
      <c r="E33" s="57" t="s">
        <v>161</v>
      </c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9" t="s">
        <v>5</v>
      </c>
      <c r="Q33" s="5"/>
      <c r="R33" s="89" t="s">
        <v>72</v>
      </c>
      <c r="S33" s="96"/>
      <c r="T33" s="91"/>
      <c r="U33" s="92"/>
      <c r="V33" s="93"/>
      <c r="W33" s="111"/>
      <c r="X33" s="98"/>
      <c r="Y33" s="96"/>
      <c r="Z33" s="99"/>
      <c r="AA33" s="94"/>
      <c r="AB33" s="95"/>
      <c r="AC33" s="95"/>
      <c r="AD33" s="95"/>
      <c r="AE33" s="95"/>
      <c r="AF33" s="100"/>
      <c r="AG33" s="91"/>
      <c r="AH33" s="100" t="s">
        <v>211</v>
      </c>
      <c r="AI33" s="91"/>
      <c r="AJ33" s="96">
        <v>65</v>
      </c>
      <c r="AK33" s="91"/>
      <c r="AL33" s="100" t="s">
        <v>223</v>
      </c>
      <c r="AM33" s="87"/>
      <c r="AN33" s="136"/>
      <c r="AO33" s="136"/>
      <c r="AP33" s="136"/>
      <c r="AQ33" s="136"/>
      <c r="AR33" s="136"/>
      <c r="AS33" s="136"/>
      <c r="AT33" s="136"/>
      <c r="AU33" s="136"/>
    </row>
    <row r="34" spans="1:47" ht="22.5" customHeight="1" thickBot="1" x14ac:dyDescent="0.25">
      <c r="A34" s="11"/>
      <c r="B34" s="66"/>
      <c r="C34" s="68">
        <v>46235</v>
      </c>
      <c r="D34" s="109" t="s">
        <v>48</v>
      </c>
      <c r="E34" s="57" t="s">
        <v>35</v>
      </c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9" t="s">
        <v>5</v>
      </c>
      <c r="Q34" s="5"/>
      <c r="R34" s="89" t="s">
        <v>40</v>
      </c>
      <c r="S34" s="96"/>
      <c r="T34" s="91"/>
      <c r="U34" s="92"/>
      <c r="V34" s="93"/>
      <c r="W34" s="111"/>
      <c r="X34" s="98"/>
      <c r="Y34" s="96"/>
      <c r="Z34" s="99"/>
      <c r="AA34" s="94"/>
      <c r="AB34" s="95"/>
      <c r="AC34" s="95"/>
      <c r="AD34" s="95"/>
      <c r="AE34" s="95"/>
      <c r="AF34" s="100"/>
      <c r="AG34" s="91"/>
      <c r="AH34" s="100" t="s">
        <v>207</v>
      </c>
      <c r="AI34" s="91"/>
      <c r="AJ34" s="96">
        <v>1</v>
      </c>
      <c r="AK34" s="91"/>
      <c r="AL34" s="138">
        <f t="shared" si="0"/>
        <v>1</v>
      </c>
      <c r="AM34" s="87"/>
      <c r="AN34" s="136"/>
      <c r="AO34" s="136"/>
      <c r="AP34" s="136"/>
      <c r="AQ34" s="136"/>
      <c r="AR34" s="136"/>
      <c r="AS34" s="136"/>
      <c r="AT34" s="136"/>
      <c r="AU34" s="136"/>
    </row>
    <row r="35" spans="1:47" ht="22.5" customHeight="1" thickBot="1" x14ac:dyDescent="0.25">
      <c r="A35" s="11"/>
      <c r="B35" s="66"/>
      <c r="C35" s="68">
        <v>46935</v>
      </c>
      <c r="D35" s="95" t="s">
        <v>118</v>
      </c>
      <c r="E35" s="56" t="s">
        <v>215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49" t="s">
        <v>5</v>
      </c>
      <c r="Q35" s="49"/>
      <c r="R35" s="89" t="s">
        <v>85</v>
      </c>
      <c r="S35" s="96"/>
      <c r="T35" s="91"/>
      <c r="U35" s="92"/>
      <c r="V35" s="93"/>
      <c r="W35" s="111"/>
      <c r="X35" s="98"/>
      <c r="Y35" s="96"/>
      <c r="Z35" s="96"/>
      <c r="AA35" s="110"/>
      <c r="AB35" s="95"/>
      <c r="AC35" s="95"/>
      <c r="AD35" s="95"/>
      <c r="AE35" s="95"/>
      <c r="AF35" s="100"/>
      <c r="AG35" s="91"/>
      <c r="AH35" s="100" t="s">
        <v>216</v>
      </c>
      <c r="AI35" s="91"/>
      <c r="AJ35" s="96">
        <v>5</v>
      </c>
      <c r="AK35" s="91"/>
      <c r="AL35" s="138">
        <f t="shared" si="0"/>
        <v>6.25</v>
      </c>
      <c r="AM35" s="87"/>
      <c r="AN35" s="136"/>
      <c r="AO35" s="136"/>
      <c r="AP35" s="136"/>
      <c r="AQ35" s="136"/>
      <c r="AR35" s="136"/>
      <c r="AS35" s="136"/>
      <c r="AT35" s="136"/>
      <c r="AU35" s="136"/>
    </row>
    <row r="36" spans="1:47" ht="22.5" customHeight="1" thickBot="1" x14ac:dyDescent="0.25">
      <c r="A36" s="3"/>
      <c r="B36" s="66"/>
      <c r="C36" s="68">
        <v>46508</v>
      </c>
      <c r="D36" s="95" t="s">
        <v>170</v>
      </c>
      <c r="E36" s="56" t="s">
        <v>169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49" t="s">
        <v>4</v>
      </c>
      <c r="Q36" s="49"/>
      <c r="R36" s="89" t="s">
        <v>72</v>
      </c>
      <c r="S36" s="96"/>
      <c r="T36" s="91"/>
      <c r="U36" s="92"/>
      <c r="V36" s="93"/>
      <c r="W36" s="111"/>
      <c r="X36" s="98"/>
      <c r="Y36" s="96"/>
      <c r="Z36" s="96"/>
      <c r="AA36" s="110"/>
      <c r="AB36" s="95"/>
      <c r="AC36" s="95"/>
      <c r="AD36" s="95"/>
      <c r="AE36" s="95"/>
      <c r="AF36" s="100"/>
      <c r="AG36" s="91"/>
      <c r="AH36" s="100" t="s">
        <v>209</v>
      </c>
      <c r="AI36" s="91"/>
      <c r="AJ36" s="96">
        <v>12</v>
      </c>
      <c r="AK36" s="91"/>
      <c r="AL36" s="138">
        <f t="shared" si="0"/>
        <v>19</v>
      </c>
      <c r="AM36" s="87"/>
      <c r="AN36" s="136"/>
      <c r="AO36" s="136"/>
      <c r="AP36" s="136"/>
      <c r="AQ36" s="136"/>
      <c r="AR36" s="136"/>
      <c r="AS36" s="136"/>
      <c r="AT36" s="136"/>
      <c r="AU36" s="136"/>
    </row>
    <row r="37" spans="1:47" ht="22.5" customHeight="1" thickBot="1" x14ac:dyDescent="0.25">
      <c r="A37" s="3"/>
      <c r="B37" s="66"/>
      <c r="C37" s="68">
        <v>46508</v>
      </c>
      <c r="D37" s="95" t="s">
        <v>49</v>
      </c>
      <c r="E37" s="56" t="s">
        <v>198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49" t="s">
        <v>5</v>
      </c>
      <c r="Q37" s="49"/>
      <c r="R37" s="89" t="s">
        <v>72</v>
      </c>
      <c r="S37" s="96"/>
      <c r="T37" s="91"/>
      <c r="U37" s="92"/>
      <c r="V37" s="93"/>
      <c r="W37" s="111"/>
      <c r="X37" s="98"/>
      <c r="Y37" s="96"/>
      <c r="Z37" s="96"/>
      <c r="AA37" s="110"/>
      <c r="AB37" s="95"/>
      <c r="AC37" s="95"/>
      <c r="AD37" s="95"/>
      <c r="AE37" s="95"/>
      <c r="AF37" s="100"/>
      <c r="AG37" s="91"/>
      <c r="AH37" s="100" t="s">
        <v>219</v>
      </c>
      <c r="AI37" s="91"/>
      <c r="AJ37" s="96">
        <v>25</v>
      </c>
      <c r="AK37" s="91"/>
      <c r="AL37" s="138">
        <f t="shared" si="0"/>
        <v>27.8</v>
      </c>
      <c r="AM37" s="87"/>
      <c r="AN37" s="136"/>
      <c r="AO37" s="136"/>
      <c r="AP37" s="136"/>
      <c r="AQ37" s="136"/>
      <c r="AR37" s="136"/>
      <c r="AS37" s="136"/>
      <c r="AT37" s="136"/>
      <c r="AU37" s="136"/>
    </row>
    <row r="38" spans="1:47" ht="22.5" customHeight="1" thickBot="1" x14ac:dyDescent="0.25">
      <c r="A38" s="3"/>
      <c r="B38" s="66"/>
      <c r="C38" s="68">
        <v>46631</v>
      </c>
      <c r="D38" s="95" t="s">
        <v>109</v>
      </c>
      <c r="E38" s="56" t="s">
        <v>168</v>
      </c>
      <c r="F38" s="39"/>
      <c r="G38" s="40"/>
      <c r="H38" s="40"/>
      <c r="I38" s="40"/>
      <c r="J38" s="40"/>
      <c r="K38" s="40"/>
      <c r="L38" s="40"/>
      <c r="M38" s="40"/>
      <c r="N38" s="40"/>
      <c r="O38" s="40"/>
      <c r="P38" s="5" t="s">
        <v>4</v>
      </c>
      <c r="Q38" s="5"/>
      <c r="R38" s="89" t="s">
        <v>156</v>
      </c>
      <c r="S38" s="96"/>
      <c r="T38" s="91"/>
      <c r="U38" s="92"/>
      <c r="V38" s="93"/>
      <c r="W38" s="97"/>
      <c r="X38" s="98"/>
      <c r="Y38" s="96"/>
      <c r="Z38" s="99"/>
      <c r="AA38" s="94"/>
      <c r="AB38" s="95"/>
      <c r="AC38" s="95"/>
      <c r="AD38" s="95"/>
      <c r="AE38" s="95"/>
      <c r="AF38" s="96"/>
      <c r="AG38" s="91"/>
      <c r="AH38" s="100" t="s">
        <v>186</v>
      </c>
      <c r="AI38" s="91"/>
      <c r="AJ38" s="96">
        <v>75</v>
      </c>
      <c r="AK38" s="91"/>
      <c r="AL38" s="138">
        <f t="shared" si="0"/>
        <v>78</v>
      </c>
      <c r="AM38" s="87"/>
      <c r="AN38" s="136"/>
      <c r="AO38" s="136"/>
      <c r="AP38" s="136"/>
      <c r="AQ38" s="136"/>
      <c r="AR38" s="136"/>
      <c r="AS38" s="136"/>
      <c r="AT38" s="136"/>
      <c r="AU38" s="136"/>
    </row>
    <row r="39" spans="1:47" ht="22.5" customHeight="1" thickBot="1" x14ac:dyDescent="0.25">
      <c r="A39" s="3"/>
      <c r="B39" s="66"/>
      <c r="C39" s="68">
        <v>46753</v>
      </c>
      <c r="D39" s="95" t="s">
        <v>137</v>
      </c>
      <c r="E39" s="56" t="s">
        <v>136</v>
      </c>
      <c r="F39" s="39"/>
      <c r="G39" s="40"/>
      <c r="H39" s="40"/>
      <c r="I39" s="40"/>
      <c r="J39" s="40"/>
      <c r="K39" s="40"/>
      <c r="L39" s="40"/>
      <c r="M39" s="40"/>
      <c r="N39" s="40"/>
      <c r="O39" s="40"/>
      <c r="P39" s="5" t="s">
        <v>5</v>
      </c>
      <c r="Q39" s="5"/>
      <c r="R39" s="89" t="s">
        <v>85</v>
      </c>
      <c r="S39" s="96"/>
      <c r="T39" s="91"/>
      <c r="U39" s="92"/>
      <c r="V39" s="93"/>
      <c r="W39" s="97"/>
      <c r="X39" s="98"/>
      <c r="Y39" s="96"/>
      <c r="Z39" s="99"/>
      <c r="AA39" s="94"/>
      <c r="AB39" s="95"/>
      <c r="AC39" s="95"/>
      <c r="AD39" s="95"/>
      <c r="AE39" s="95"/>
      <c r="AF39" s="96"/>
      <c r="AG39" s="91"/>
      <c r="AH39" s="100" t="s">
        <v>90</v>
      </c>
      <c r="AI39" s="91"/>
      <c r="AJ39" s="96">
        <v>20</v>
      </c>
      <c r="AK39" s="91"/>
      <c r="AL39" s="138">
        <f t="shared" si="0"/>
        <v>40</v>
      </c>
      <c r="AM39" s="87"/>
      <c r="AN39" s="136"/>
      <c r="AO39" s="136"/>
      <c r="AP39" s="136"/>
      <c r="AQ39" s="136"/>
      <c r="AR39" s="136"/>
      <c r="AS39" s="136"/>
      <c r="AT39" s="136"/>
      <c r="AU39" s="136"/>
    </row>
    <row r="40" spans="1:47" ht="22.5" customHeight="1" thickBot="1" x14ac:dyDescent="0.25">
      <c r="A40" s="3"/>
      <c r="B40" s="66"/>
      <c r="C40" s="68">
        <v>46204</v>
      </c>
      <c r="D40" s="95" t="s">
        <v>158</v>
      </c>
      <c r="E40" s="56" t="s">
        <v>175</v>
      </c>
      <c r="F40" s="39"/>
      <c r="G40" s="40"/>
      <c r="H40" s="40"/>
      <c r="I40" s="40"/>
      <c r="J40" s="40"/>
      <c r="K40" s="40"/>
      <c r="L40" s="40"/>
      <c r="M40" s="40"/>
      <c r="N40" s="40"/>
      <c r="O40" s="40"/>
      <c r="P40" s="5" t="s">
        <v>5</v>
      </c>
      <c r="Q40" s="5"/>
      <c r="R40" s="89" t="s">
        <v>72</v>
      </c>
      <c r="S40" s="96"/>
      <c r="T40" s="91"/>
      <c r="U40" s="92"/>
      <c r="V40" s="93"/>
      <c r="W40" s="97"/>
      <c r="X40" s="98"/>
      <c r="Y40" s="96"/>
      <c r="Z40" s="99"/>
      <c r="AA40" s="94"/>
      <c r="AB40" s="95"/>
      <c r="AC40" s="95"/>
      <c r="AD40" s="95"/>
      <c r="AE40" s="95"/>
      <c r="AF40" s="96"/>
      <c r="AG40" s="91"/>
      <c r="AH40" s="100" t="s">
        <v>79</v>
      </c>
      <c r="AI40" s="91"/>
      <c r="AJ40" s="96">
        <v>20</v>
      </c>
      <c r="AK40" s="91"/>
      <c r="AL40" s="138">
        <f t="shared" si="0"/>
        <v>22</v>
      </c>
      <c r="AM40" s="87"/>
      <c r="AN40" s="136"/>
      <c r="AO40" s="136"/>
      <c r="AP40" s="136"/>
      <c r="AQ40" s="136"/>
      <c r="AR40" s="136"/>
      <c r="AS40" s="136"/>
      <c r="AT40" s="136"/>
      <c r="AU40" s="136"/>
    </row>
    <row r="41" spans="1:47" ht="22.5" customHeight="1" thickBot="1" x14ac:dyDescent="0.25">
      <c r="A41" s="3"/>
      <c r="B41" s="66"/>
      <c r="C41" s="68">
        <v>46266</v>
      </c>
      <c r="D41" s="95" t="s">
        <v>159</v>
      </c>
      <c r="E41" s="56" t="s">
        <v>141</v>
      </c>
      <c r="F41" s="39"/>
      <c r="G41" s="40"/>
      <c r="H41" s="40"/>
      <c r="I41" s="40"/>
      <c r="J41" s="40"/>
      <c r="K41" s="40"/>
      <c r="L41" s="40"/>
      <c r="M41" s="40"/>
      <c r="N41" s="40"/>
      <c r="O41" s="40"/>
      <c r="P41" s="5" t="s">
        <v>5</v>
      </c>
      <c r="Q41" s="5"/>
      <c r="R41" s="89" t="s">
        <v>72</v>
      </c>
      <c r="S41" s="96"/>
      <c r="T41" s="91"/>
      <c r="U41" s="92"/>
      <c r="V41" s="93"/>
      <c r="W41" s="97"/>
      <c r="X41" s="98"/>
      <c r="Y41" s="96"/>
      <c r="Z41" s="99"/>
      <c r="AA41" s="94"/>
      <c r="AB41" s="95"/>
      <c r="AC41" s="95"/>
      <c r="AD41" s="95"/>
      <c r="AE41" s="95"/>
      <c r="AF41" s="96"/>
      <c r="AG41" s="91"/>
      <c r="AH41" s="100" t="s">
        <v>210</v>
      </c>
      <c r="AI41" s="91"/>
      <c r="AJ41" s="96">
        <v>20</v>
      </c>
      <c r="AK41" s="91"/>
      <c r="AL41" s="100" t="s">
        <v>217</v>
      </c>
      <c r="AM41" s="87"/>
      <c r="AN41" s="136"/>
      <c r="AO41" s="136"/>
      <c r="AP41" s="136"/>
      <c r="AQ41" s="136"/>
      <c r="AR41" s="136"/>
      <c r="AS41" s="136"/>
      <c r="AT41" s="136"/>
      <c r="AU41" s="136"/>
    </row>
    <row r="42" spans="1:47" ht="22.5" customHeight="1" thickBot="1" x14ac:dyDescent="0.25">
      <c r="A42" s="3"/>
      <c r="B42" s="66"/>
      <c r="C42" s="68">
        <v>46631</v>
      </c>
      <c r="D42" s="95" t="s">
        <v>50</v>
      </c>
      <c r="E42" s="58" t="s">
        <v>67</v>
      </c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24" t="s">
        <v>5</v>
      </c>
      <c r="Q42" s="24"/>
      <c r="R42" s="89" t="s">
        <v>72</v>
      </c>
      <c r="S42" s="100"/>
      <c r="T42" s="115"/>
      <c r="U42" s="116"/>
      <c r="V42" s="116"/>
      <c r="W42" s="117"/>
      <c r="X42" s="116"/>
      <c r="Y42" s="100"/>
      <c r="Z42" s="115"/>
      <c r="AA42" s="118"/>
      <c r="AB42" s="118"/>
      <c r="AC42" s="119"/>
      <c r="AD42" s="119"/>
      <c r="AE42" s="119"/>
      <c r="AF42" s="100"/>
      <c r="AG42" s="115"/>
      <c r="AH42" s="100" t="s">
        <v>214</v>
      </c>
      <c r="AI42" s="115"/>
      <c r="AJ42" s="100" t="s">
        <v>224</v>
      </c>
      <c r="AK42" s="115"/>
      <c r="AL42" s="100" t="s">
        <v>225</v>
      </c>
      <c r="AM42" s="87"/>
      <c r="AN42" s="136"/>
      <c r="AO42" s="136"/>
      <c r="AP42" s="136"/>
      <c r="AQ42" s="136"/>
      <c r="AR42" s="136"/>
      <c r="AS42" s="136"/>
      <c r="AT42" s="136"/>
      <c r="AU42" s="136"/>
    </row>
    <row r="43" spans="1:47" ht="22.5" customHeight="1" thickBot="1" x14ac:dyDescent="0.25">
      <c r="A43" s="3"/>
      <c r="B43" s="66"/>
      <c r="C43" s="68">
        <v>46569</v>
      </c>
      <c r="D43" s="95" t="s">
        <v>51</v>
      </c>
      <c r="E43" s="59" t="s">
        <v>64</v>
      </c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24" t="s">
        <v>4</v>
      </c>
      <c r="Q43" s="24"/>
      <c r="R43" s="89" t="s">
        <v>72</v>
      </c>
      <c r="S43" s="100"/>
      <c r="T43" s="115"/>
      <c r="U43" s="116"/>
      <c r="V43" s="116"/>
      <c r="W43" s="120"/>
      <c r="X43" s="116"/>
      <c r="Y43" s="115"/>
      <c r="Z43" s="115"/>
      <c r="AA43" s="118"/>
      <c r="AB43" s="119"/>
      <c r="AC43" s="119"/>
      <c r="AD43" s="119"/>
      <c r="AE43" s="119"/>
      <c r="AF43" s="100"/>
      <c r="AG43" s="115"/>
      <c r="AH43" s="100" t="s">
        <v>227</v>
      </c>
      <c r="AI43" s="115"/>
      <c r="AJ43" s="100" t="s">
        <v>226</v>
      </c>
      <c r="AK43" s="115"/>
      <c r="AL43" s="138">
        <f t="shared" si="0"/>
        <v>588</v>
      </c>
      <c r="AM43" s="87"/>
      <c r="AN43" s="136"/>
      <c r="AO43" s="136"/>
      <c r="AP43" s="136"/>
      <c r="AQ43" s="136"/>
      <c r="AR43" s="136"/>
      <c r="AS43" s="136"/>
      <c r="AT43" s="136"/>
      <c r="AU43" s="136"/>
    </row>
    <row r="44" spans="1:47" ht="22.5" customHeight="1" thickBot="1" x14ac:dyDescent="0.25">
      <c r="A44" s="3"/>
      <c r="B44" s="66"/>
      <c r="C44" s="68">
        <v>46388</v>
      </c>
      <c r="D44" s="95" t="s">
        <v>135</v>
      </c>
      <c r="E44" s="59" t="s">
        <v>200</v>
      </c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24" t="s">
        <v>5</v>
      </c>
      <c r="Q44" s="24"/>
      <c r="R44" s="89" t="s">
        <v>72</v>
      </c>
      <c r="S44" s="100"/>
      <c r="T44" s="115"/>
      <c r="U44" s="116"/>
      <c r="V44" s="116"/>
      <c r="W44" s="120"/>
      <c r="X44" s="116"/>
      <c r="Y44" s="115"/>
      <c r="Z44" s="115"/>
      <c r="AA44" s="118"/>
      <c r="AB44" s="119"/>
      <c r="AC44" s="119"/>
      <c r="AD44" s="119"/>
      <c r="AE44" s="119"/>
      <c r="AF44" s="100"/>
      <c r="AG44" s="115"/>
      <c r="AH44" s="100" t="s">
        <v>228</v>
      </c>
      <c r="AI44" s="115"/>
      <c r="AJ44" s="100" t="s">
        <v>98</v>
      </c>
      <c r="AK44" s="115"/>
      <c r="AL44" s="100" t="s">
        <v>229</v>
      </c>
      <c r="AM44" s="87"/>
      <c r="AN44" s="136"/>
      <c r="AO44" s="136"/>
      <c r="AP44" s="136"/>
      <c r="AQ44" s="136"/>
      <c r="AR44" s="136"/>
      <c r="AS44" s="136"/>
      <c r="AT44" s="136"/>
      <c r="AU44" s="136"/>
    </row>
    <row r="45" spans="1:47" ht="22.5" customHeight="1" thickBot="1" x14ac:dyDescent="0.25">
      <c r="A45" s="3"/>
      <c r="B45" s="66"/>
      <c r="C45" s="68">
        <v>46388</v>
      </c>
      <c r="D45" s="95" t="s">
        <v>135</v>
      </c>
      <c r="E45" s="59" t="s">
        <v>218</v>
      </c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24" t="s">
        <v>5</v>
      </c>
      <c r="Q45" s="24"/>
      <c r="R45" s="89" t="s">
        <v>156</v>
      </c>
      <c r="S45" s="100"/>
      <c r="T45" s="115"/>
      <c r="U45" s="116"/>
      <c r="V45" s="116"/>
      <c r="W45" s="120"/>
      <c r="X45" s="116"/>
      <c r="Y45" s="115"/>
      <c r="Z45" s="115"/>
      <c r="AA45" s="118"/>
      <c r="AB45" s="119"/>
      <c r="AC45" s="119"/>
      <c r="AD45" s="119"/>
      <c r="AE45" s="119"/>
      <c r="AF45" s="100"/>
      <c r="AG45" s="115"/>
      <c r="AH45" s="100" t="s">
        <v>230</v>
      </c>
      <c r="AI45" s="115"/>
      <c r="AJ45" s="100" t="s">
        <v>79</v>
      </c>
      <c r="AK45" s="115"/>
      <c r="AL45" s="100" t="s">
        <v>231</v>
      </c>
      <c r="AM45" s="87"/>
      <c r="AN45" s="136"/>
      <c r="AO45" s="136"/>
      <c r="AP45" s="136"/>
      <c r="AQ45" s="136"/>
      <c r="AR45" s="136"/>
      <c r="AS45" s="136"/>
      <c r="AT45" s="136"/>
      <c r="AU45" s="136"/>
    </row>
    <row r="46" spans="1:47" ht="22.5" customHeight="1" thickBot="1" x14ac:dyDescent="0.25">
      <c r="A46" s="3"/>
      <c r="B46" s="66"/>
      <c r="C46" s="68">
        <v>46204</v>
      </c>
      <c r="D46" s="95" t="s">
        <v>116</v>
      </c>
      <c r="E46" s="59" t="s">
        <v>130</v>
      </c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24" t="s">
        <v>5</v>
      </c>
      <c r="Q46" s="24"/>
      <c r="R46" s="89" t="s">
        <v>72</v>
      </c>
      <c r="S46" s="100"/>
      <c r="T46" s="115"/>
      <c r="U46" s="116"/>
      <c r="V46" s="116"/>
      <c r="W46" s="120"/>
      <c r="X46" s="116"/>
      <c r="Y46" s="115"/>
      <c r="Z46" s="115"/>
      <c r="AA46" s="118"/>
      <c r="AB46" s="119"/>
      <c r="AC46" s="119"/>
      <c r="AD46" s="119"/>
      <c r="AE46" s="119"/>
      <c r="AF46" s="100"/>
      <c r="AG46" s="115"/>
      <c r="AH46" s="100" t="s">
        <v>77</v>
      </c>
      <c r="AI46" s="115"/>
      <c r="AJ46" s="100" t="s">
        <v>78</v>
      </c>
      <c r="AK46" s="115"/>
      <c r="AL46" s="100" t="s">
        <v>211</v>
      </c>
      <c r="AM46" s="87"/>
      <c r="AN46" s="136"/>
      <c r="AO46" s="136"/>
      <c r="AP46" s="136"/>
      <c r="AQ46" s="136"/>
      <c r="AR46" s="136"/>
      <c r="AS46" s="136"/>
      <c r="AT46" s="136"/>
      <c r="AU46" s="136"/>
    </row>
    <row r="47" spans="1:47" ht="22.5" customHeight="1" thickBot="1" x14ac:dyDescent="0.25">
      <c r="A47" s="3"/>
      <c r="B47" s="66"/>
      <c r="C47" s="68">
        <v>46661</v>
      </c>
      <c r="D47" s="95" t="s">
        <v>52</v>
      </c>
      <c r="E47" s="59" t="s">
        <v>145</v>
      </c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24" t="s">
        <v>4</v>
      </c>
      <c r="Q47" s="24"/>
      <c r="R47" s="89" t="s">
        <v>72</v>
      </c>
      <c r="S47" s="100"/>
      <c r="T47" s="115"/>
      <c r="U47" s="116"/>
      <c r="V47" s="116"/>
      <c r="W47" s="120"/>
      <c r="X47" s="116"/>
      <c r="Y47" s="115"/>
      <c r="Z47" s="115"/>
      <c r="AA47" s="118"/>
      <c r="AB47" s="119"/>
      <c r="AC47" s="119"/>
      <c r="AD47" s="119"/>
      <c r="AE47" s="119"/>
      <c r="AF47" s="100"/>
      <c r="AG47" s="115"/>
      <c r="AH47" s="100" t="s">
        <v>233</v>
      </c>
      <c r="AI47" s="115"/>
      <c r="AJ47" s="100" t="s">
        <v>232</v>
      </c>
      <c r="AK47" s="115"/>
      <c r="AL47" s="138">
        <f t="shared" si="0"/>
        <v>243</v>
      </c>
      <c r="AM47" s="87"/>
      <c r="AN47" s="136"/>
      <c r="AO47" s="136"/>
      <c r="AP47" s="136"/>
      <c r="AQ47" s="136"/>
      <c r="AR47" s="136"/>
      <c r="AS47" s="136"/>
      <c r="AT47" s="136"/>
      <c r="AU47" s="136"/>
    </row>
    <row r="48" spans="1:47" ht="22.5" customHeight="1" thickBot="1" x14ac:dyDescent="0.25">
      <c r="A48" s="3"/>
      <c r="B48" s="66"/>
      <c r="C48" s="69">
        <v>46966</v>
      </c>
      <c r="D48" s="109" t="s">
        <v>52</v>
      </c>
      <c r="E48" s="60" t="s">
        <v>65</v>
      </c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1" t="s">
        <v>4</v>
      </c>
      <c r="Q48" s="51"/>
      <c r="R48" s="53" t="s">
        <v>72</v>
      </c>
      <c r="S48" s="112"/>
      <c r="T48" s="121"/>
      <c r="U48" s="122"/>
      <c r="V48" s="122"/>
      <c r="W48" s="125"/>
      <c r="X48" s="122"/>
      <c r="Y48" s="112"/>
      <c r="Z48" s="121"/>
      <c r="AA48" s="123"/>
      <c r="AB48" s="124"/>
      <c r="AC48" s="124"/>
      <c r="AD48" s="124"/>
      <c r="AE48" s="124"/>
      <c r="AF48" s="112"/>
      <c r="AG48" s="121"/>
      <c r="AH48" s="112" t="s">
        <v>235</v>
      </c>
      <c r="AI48" s="121"/>
      <c r="AJ48" s="112" t="s">
        <v>234</v>
      </c>
      <c r="AK48" s="121"/>
      <c r="AL48" s="138">
        <f t="shared" ref="AL48:AL79" si="1">S48+AF48+AH48+AJ48</f>
        <v>772</v>
      </c>
      <c r="AM48" s="87"/>
      <c r="AN48" s="136"/>
      <c r="AO48" s="136"/>
      <c r="AP48" s="136"/>
      <c r="AQ48" s="136"/>
      <c r="AR48" s="136"/>
      <c r="AS48" s="136"/>
      <c r="AT48" s="136"/>
      <c r="AU48" s="136"/>
    </row>
    <row r="49" spans="1:47" ht="22.5" customHeight="1" thickBot="1" x14ac:dyDescent="0.25">
      <c r="A49" s="3"/>
      <c r="B49" s="66"/>
      <c r="C49" s="69">
        <v>46905</v>
      </c>
      <c r="D49" s="109" t="s">
        <v>52</v>
      </c>
      <c r="E49" s="60" t="s">
        <v>89</v>
      </c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1" t="s">
        <v>4</v>
      </c>
      <c r="Q49" s="51"/>
      <c r="R49" s="53" t="s">
        <v>72</v>
      </c>
      <c r="S49" s="112"/>
      <c r="T49" s="121"/>
      <c r="U49" s="122"/>
      <c r="V49" s="122"/>
      <c r="W49" s="125"/>
      <c r="X49" s="122"/>
      <c r="Y49" s="112"/>
      <c r="Z49" s="121"/>
      <c r="AA49" s="123"/>
      <c r="AB49" s="124"/>
      <c r="AC49" s="124"/>
      <c r="AD49" s="124"/>
      <c r="AE49" s="124"/>
      <c r="AF49" s="112"/>
      <c r="AG49" s="121"/>
      <c r="AH49" s="112" t="s">
        <v>209</v>
      </c>
      <c r="AI49" s="121"/>
      <c r="AJ49" s="112" t="s">
        <v>236</v>
      </c>
      <c r="AK49" s="121"/>
      <c r="AL49" s="138">
        <f t="shared" si="1"/>
        <v>112</v>
      </c>
      <c r="AM49" s="87"/>
      <c r="AN49" s="136"/>
      <c r="AO49" s="136"/>
      <c r="AP49" s="136"/>
      <c r="AQ49" s="136"/>
      <c r="AR49" s="136"/>
      <c r="AS49" s="136"/>
      <c r="AT49" s="136"/>
      <c r="AU49" s="136"/>
    </row>
    <row r="50" spans="1:47" ht="22.5" customHeight="1" thickBot="1" x14ac:dyDescent="0.25">
      <c r="A50" s="3"/>
      <c r="B50" s="66"/>
      <c r="C50" s="69">
        <v>46113</v>
      </c>
      <c r="D50" s="109" t="s">
        <v>80</v>
      </c>
      <c r="E50" s="60" t="s">
        <v>117</v>
      </c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1" t="s">
        <v>5</v>
      </c>
      <c r="Q50" s="51"/>
      <c r="R50" s="53" t="s">
        <v>72</v>
      </c>
      <c r="S50" s="112"/>
      <c r="T50" s="121"/>
      <c r="U50" s="122"/>
      <c r="V50" s="122"/>
      <c r="W50" s="125"/>
      <c r="X50" s="122"/>
      <c r="Y50" s="112"/>
      <c r="Z50" s="121"/>
      <c r="AA50" s="123"/>
      <c r="AB50" s="124"/>
      <c r="AC50" s="124"/>
      <c r="AD50" s="124"/>
      <c r="AE50" s="124"/>
      <c r="AF50" s="112"/>
      <c r="AG50" s="121"/>
      <c r="AH50" s="112" t="s">
        <v>79</v>
      </c>
      <c r="AI50" s="121"/>
      <c r="AJ50" s="112" t="s">
        <v>163</v>
      </c>
      <c r="AK50" s="121"/>
      <c r="AL50" s="100" t="s">
        <v>220</v>
      </c>
      <c r="AM50" s="87"/>
      <c r="AN50" s="136"/>
      <c r="AO50" s="136"/>
      <c r="AP50" s="136"/>
      <c r="AQ50" s="136">
        <v>56</v>
      </c>
      <c r="AR50" s="136"/>
      <c r="AS50" s="136"/>
      <c r="AT50" s="136"/>
      <c r="AU50" s="136"/>
    </row>
    <row r="51" spans="1:47" ht="22.5" customHeight="1" thickBot="1" x14ac:dyDescent="0.25">
      <c r="A51" s="3"/>
      <c r="B51" s="66"/>
      <c r="C51" s="69">
        <v>46023</v>
      </c>
      <c r="D51" s="109" t="s">
        <v>53</v>
      </c>
      <c r="E51" s="60" t="s">
        <v>148</v>
      </c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1" t="s">
        <v>5</v>
      </c>
      <c r="Q51" s="51"/>
      <c r="R51" s="53" t="s">
        <v>72</v>
      </c>
      <c r="S51" s="112"/>
      <c r="T51" s="121"/>
      <c r="U51" s="122"/>
      <c r="V51" s="122"/>
      <c r="W51" s="125"/>
      <c r="X51" s="122"/>
      <c r="Y51" s="112"/>
      <c r="Z51" s="121"/>
      <c r="AA51" s="123"/>
      <c r="AB51" s="124"/>
      <c r="AC51" s="124"/>
      <c r="AD51" s="124"/>
      <c r="AE51" s="124"/>
      <c r="AF51" s="112"/>
      <c r="AG51" s="121"/>
      <c r="AH51" s="112" t="s">
        <v>207</v>
      </c>
      <c r="AI51" s="121"/>
      <c r="AJ51" s="112"/>
      <c r="AK51" s="121"/>
      <c r="AL51" s="112" t="s">
        <v>207</v>
      </c>
      <c r="AM51" s="87"/>
      <c r="AN51" s="136"/>
      <c r="AO51" s="136"/>
      <c r="AP51" s="136"/>
      <c r="AQ51" s="136"/>
      <c r="AR51" s="136"/>
      <c r="AS51" s="136"/>
      <c r="AT51" s="136"/>
      <c r="AU51" s="136"/>
    </row>
    <row r="52" spans="1:47" ht="22.5" customHeight="1" thickBot="1" x14ac:dyDescent="0.25">
      <c r="A52" s="3"/>
      <c r="B52" s="66"/>
      <c r="C52" s="69">
        <v>46722</v>
      </c>
      <c r="D52" s="109" t="s">
        <v>190</v>
      </c>
      <c r="E52" s="60" t="s">
        <v>189</v>
      </c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1" t="s">
        <v>4</v>
      </c>
      <c r="Q52" s="51"/>
      <c r="R52" s="53" t="s">
        <v>85</v>
      </c>
      <c r="S52" s="112"/>
      <c r="T52" s="121"/>
      <c r="U52" s="122"/>
      <c r="V52" s="122"/>
      <c r="W52" s="125"/>
      <c r="X52" s="122"/>
      <c r="Y52" s="112"/>
      <c r="Z52" s="121"/>
      <c r="AA52" s="123"/>
      <c r="AB52" s="124"/>
      <c r="AC52" s="124"/>
      <c r="AD52" s="124"/>
      <c r="AE52" s="124"/>
      <c r="AF52" s="112"/>
      <c r="AG52" s="121"/>
      <c r="AH52" s="112" t="s">
        <v>207</v>
      </c>
      <c r="AI52" s="121"/>
      <c r="AJ52" s="112" t="s">
        <v>207</v>
      </c>
      <c r="AK52" s="121"/>
      <c r="AL52" s="138">
        <f t="shared" si="1"/>
        <v>0</v>
      </c>
      <c r="AM52" s="87"/>
      <c r="AN52" s="136"/>
      <c r="AO52" s="136"/>
      <c r="AP52" s="136"/>
      <c r="AQ52" s="136"/>
      <c r="AR52" s="136"/>
      <c r="AS52" s="136"/>
      <c r="AT52" s="136"/>
      <c r="AU52" s="136"/>
    </row>
    <row r="53" spans="1:47" ht="22.5" customHeight="1" thickBot="1" x14ac:dyDescent="0.25">
      <c r="A53" s="3"/>
      <c r="B53" s="66"/>
      <c r="C53" s="68">
        <v>46722</v>
      </c>
      <c r="D53" s="95" t="s">
        <v>81</v>
      </c>
      <c r="E53" s="61" t="s">
        <v>152</v>
      </c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24" t="s">
        <v>5</v>
      </c>
      <c r="Q53" s="24"/>
      <c r="R53" s="89" t="s">
        <v>72</v>
      </c>
      <c r="S53" s="100"/>
      <c r="T53" s="115"/>
      <c r="U53" s="116"/>
      <c r="V53" s="116"/>
      <c r="W53" s="117"/>
      <c r="X53" s="116"/>
      <c r="Y53" s="100"/>
      <c r="Z53" s="115"/>
      <c r="AA53" s="118"/>
      <c r="AB53" s="119"/>
      <c r="AC53" s="119"/>
      <c r="AD53" s="119"/>
      <c r="AE53" s="119"/>
      <c r="AF53" s="100"/>
      <c r="AG53" s="115"/>
      <c r="AH53" s="100"/>
      <c r="AI53" s="115"/>
      <c r="AJ53" s="100" t="s">
        <v>163</v>
      </c>
      <c r="AK53" s="115"/>
      <c r="AL53" s="138">
        <f t="shared" si="1"/>
        <v>8</v>
      </c>
      <c r="AM53" s="87"/>
      <c r="AN53" s="136"/>
      <c r="AO53" s="136"/>
      <c r="AP53" s="136"/>
      <c r="AQ53" s="136"/>
      <c r="AR53" s="136"/>
      <c r="AS53" s="136"/>
      <c r="AT53" s="136"/>
      <c r="AU53" s="136"/>
    </row>
    <row r="54" spans="1:47" ht="22.5" customHeight="1" thickBot="1" x14ac:dyDescent="0.25">
      <c r="A54" s="3"/>
      <c r="B54" s="66"/>
      <c r="C54" s="68">
        <v>46327</v>
      </c>
      <c r="D54" s="95" t="s">
        <v>81</v>
      </c>
      <c r="E54" s="61" t="s">
        <v>151</v>
      </c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24" t="s">
        <v>5</v>
      </c>
      <c r="Q54" s="24"/>
      <c r="R54" s="89" t="s">
        <v>72</v>
      </c>
      <c r="S54" s="100"/>
      <c r="T54" s="115"/>
      <c r="U54" s="116"/>
      <c r="V54" s="116"/>
      <c r="W54" s="117"/>
      <c r="X54" s="116"/>
      <c r="Y54" s="100"/>
      <c r="Z54" s="115"/>
      <c r="AA54" s="118"/>
      <c r="AB54" s="119"/>
      <c r="AC54" s="119"/>
      <c r="AD54" s="119"/>
      <c r="AE54" s="119"/>
      <c r="AF54" s="100"/>
      <c r="AG54" s="115"/>
      <c r="AH54" s="100"/>
      <c r="AI54" s="115"/>
      <c r="AJ54" s="100" t="s">
        <v>79</v>
      </c>
      <c r="AK54" s="115"/>
      <c r="AL54" s="138">
        <f t="shared" si="1"/>
        <v>2</v>
      </c>
      <c r="AM54" s="87"/>
      <c r="AN54" s="136"/>
      <c r="AO54" s="136"/>
      <c r="AP54" s="136"/>
      <c r="AQ54" s="136"/>
      <c r="AR54" s="136"/>
      <c r="AS54" s="136"/>
      <c r="AT54" s="136"/>
      <c r="AU54" s="136"/>
    </row>
    <row r="55" spans="1:47" ht="22.5" customHeight="1" thickBot="1" x14ac:dyDescent="0.25">
      <c r="A55" s="3"/>
      <c r="B55" s="66"/>
      <c r="C55" s="68">
        <v>46508</v>
      </c>
      <c r="D55" s="95" t="s">
        <v>81</v>
      </c>
      <c r="E55" s="61" t="s">
        <v>174</v>
      </c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24" t="s">
        <v>5</v>
      </c>
      <c r="Q55" s="24"/>
      <c r="R55" s="89" t="s">
        <v>72</v>
      </c>
      <c r="S55" s="100"/>
      <c r="T55" s="115"/>
      <c r="U55" s="116"/>
      <c r="V55" s="116"/>
      <c r="W55" s="117"/>
      <c r="X55" s="116"/>
      <c r="Y55" s="100"/>
      <c r="Z55" s="115"/>
      <c r="AA55" s="118"/>
      <c r="AB55" s="119"/>
      <c r="AC55" s="119"/>
      <c r="AD55" s="119"/>
      <c r="AE55" s="119"/>
      <c r="AF55" s="100"/>
      <c r="AG55" s="115"/>
      <c r="AH55" s="100" t="s">
        <v>211</v>
      </c>
      <c r="AI55" s="115"/>
      <c r="AJ55" s="100" t="s">
        <v>207</v>
      </c>
      <c r="AK55" s="115"/>
      <c r="AL55" s="138">
        <f t="shared" si="1"/>
        <v>6</v>
      </c>
      <c r="AM55" s="87"/>
      <c r="AN55" s="136"/>
      <c r="AO55" s="136"/>
      <c r="AP55" s="136"/>
      <c r="AQ55" s="136"/>
      <c r="AR55" s="136"/>
      <c r="AS55" s="136"/>
      <c r="AT55" s="136"/>
      <c r="AU55" s="136"/>
    </row>
    <row r="56" spans="1:47" ht="22.5" customHeight="1" thickBot="1" x14ac:dyDescent="0.25">
      <c r="A56" s="3"/>
      <c r="B56" s="66"/>
      <c r="C56" s="68">
        <v>46174</v>
      </c>
      <c r="D56" s="95" t="s">
        <v>81</v>
      </c>
      <c r="E56" s="61" t="s">
        <v>121</v>
      </c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24" t="s">
        <v>5</v>
      </c>
      <c r="Q56" s="24"/>
      <c r="R56" s="89" t="s">
        <v>86</v>
      </c>
      <c r="S56" s="100"/>
      <c r="T56" s="115"/>
      <c r="U56" s="116"/>
      <c r="V56" s="116"/>
      <c r="W56" s="117"/>
      <c r="X56" s="116"/>
      <c r="Y56" s="100"/>
      <c r="Z56" s="115"/>
      <c r="AA56" s="118"/>
      <c r="AB56" s="119"/>
      <c r="AC56" s="119"/>
      <c r="AD56" s="119"/>
      <c r="AE56" s="119"/>
      <c r="AF56" s="100"/>
      <c r="AG56" s="115"/>
      <c r="AH56" s="100"/>
      <c r="AI56" s="115"/>
      <c r="AJ56" s="100" t="s">
        <v>77</v>
      </c>
      <c r="AK56" s="115"/>
      <c r="AL56" s="138">
        <f t="shared" si="1"/>
        <v>1</v>
      </c>
      <c r="AM56" s="87"/>
      <c r="AN56" s="136"/>
      <c r="AO56" s="136"/>
      <c r="AP56" s="136"/>
      <c r="AQ56" s="136"/>
      <c r="AR56" s="136"/>
      <c r="AS56" s="136"/>
      <c r="AT56" s="136"/>
      <c r="AU56" s="136"/>
    </row>
    <row r="57" spans="1:47" ht="22.5" customHeight="1" thickBot="1" x14ac:dyDescent="0.25">
      <c r="A57" s="3"/>
      <c r="B57" s="66"/>
      <c r="C57" s="68">
        <v>45992</v>
      </c>
      <c r="D57" s="95" t="s">
        <v>83</v>
      </c>
      <c r="E57" s="61" t="s">
        <v>73</v>
      </c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24" t="s">
        <v>5</v>
      </c>
      <c r="Q57" s="24"/>
      <c r="R57" s="89" t="s">
        <v>72</v>
      </c>
      <c r="S57" s="100"/>
      <c r="T57" s="115"/>
      <c r="U57" s="116"/>
      <c r="V57" s="116"/>
      <c r="W57" s="117"/>
      <c r="X57" s="116"/>
      <c r="Y57" s="100"/>
      <c r="Z57" s="115"/>
      <c r="AA57" s="118"/>
      <c r="AB57" s="119"/>
      <c r="AC57" s="119"/>
      <c r="AD57" s="119"/>
      <c r="AE57" s="119"/>
      <c r="AF57" s="100"/>
      <c r="AG57" s="115"/>
      <c r="AH57" s="100" t="s">
        <v>79</v>
      </c>
      <c r="AI57" s="115"/>
      <c r="AJ57" s="100" t="s">
        <v>207</v>
      </c>
      <c r="AK57" s="115"/>
      <c r="AL57" s="138">
        <f t="shared" si="1"/>
        <v>2</v>
      </c>
      <c r="AM57" s="87"/>
      <c r="AN57" s="136"/>
      <c r="AO57" s="136"/>
      <c r="AP57" s="136"/>
      <c r="AQ57" s="136"/>
      <c r="AR57" s="136"/>
      <c r="AS57" s="136"/>
      <c r="AT57" s="136"/>
      <c r="AU57" s="136"/>
    </row>
    <row r="58" spans="1:47" ht="22.5" customHeight="1" thickBot="1" x14ac:dyDescent="0.25">
      <c r="A58" s="3"/>
      <c r="B58" s="66"/>
      <c r="C58" s="68">
        <v>46600</v>
      </c>
      <c r="D58" s="95"/>
      <c r="E58" s="61" t="s">
        <v>182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24" t="s">
        <v>6</v>
      </c>
      <c r="Q58" s="24"/>
      <c r="R58" s="89" t="s">
        <v>85</v>
      </c>
      <c r="S58" s="100"/>
      <c r="T58" s="115"/>
      <c r="U58" s="116"/>
      <c r="V58" s="116"/>
      <c r="W58" s="117"/>
      <c r="X58" s="116"/>
      <c r="Y58" s="100"/>
      <c r="Z58" s="115"/>
      <c r="AA58" s="118"/>
      <c r="AB58" s="119"/>
      <c r="AC58" s="119"/>
      <c r="AD58" s="119"/>
      <c r="AE58" s="119"/>
      <c r="AF58" s="100"/>
      <c r="AG58" s="115"/>
      <c r="AH58" s="100" t="s">
        <v>207</v>
      </c>
      <c r="AI58" s="115"/>
      <c r="AJ58" s="100" t="s">
        <v>213</v>
      </c>
      <c r="AK58" s="115"/>
      <c r="AL58" s="138">
        <f t="shared" si="1"/>
        <v>90</v>
      </c>
      <c r="AM58" s="87"/>
      <c r="AN58" s="136"/>
      <c r="AO58" s="136"/>
      <c r="AP58" s="136"/>
      <c r="AQ58" s="136"/>
      <c r="AR58" s="136"/>
      <c r="AS58" s="136"/>
      <c r="AT58" s="136"/>
      <c r="AU58" s="136"/>
    </row>
    <row r="59" spans="1:47" ht="22.5" customHeight="1" thickBot="1" x14ac:dyDescent="0.25">
      <c r="A59" s="3"/>
      <c r="B59" s="66"/>
      <c r="C59" s="68">
        <v>46143</v>
      </c>
      <c r="D59" s="95" t="s">
        <v>171</v>
      </c>
      <c r="E59" s="61" t="s">
        <v>203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24" t="s">
        <v>5</v>
      </c>
      <c r="Q59" s="24"/>
      <c r="R59" s="89" t="s">
        <v>72</v>
      </c>
      <c r="S59" s="100"/>
      <c r="T59" s="115"/>
      <c r="U59" s="116"/>
      <c r="V59" s="116"/>
      <c r="W59" s="117"/>
      <c r="X59" s="116"/>
      <c r="Y59" s="100"/>
      <c r="Z59" s="115"/>
      <c r="AA59" s="118"/>
      <c r="AB59" s="119"/>
      <c r="AC59" s="119"/>
      <c r="AD59" s="119"/>
      <c r="AE59" s="119"/>
      <c r="AF59" s="100"/>
      <c r="AG59" s="115"/>
      <c r="AH59" s="100" t="s">
        <v>207</v>
      </c>
      <c r="AI59" s="115"/>
      <c r="AJ59" s="100"/>
      <c r="AK59" s="115"/>
      <c r="AL59" s="138">
        <f t="shared" si="1"/>
        <v>0</v>
      </c>
      <c r="AM59" s="87"/>
      <c r="AN59" s="136"/>
      <c r="AO59" s="136"/>
      <c r="AP59" s="136"/>
      <c r="AQ59" s="136"/>
      <c r="AR59" s="136"/>
      <c r="AS59" s="136"/>
      <c r="AT59" s="136"/>
      <c r="AU59" s="136"/>
    </row>
    <row r="60" spans="1:47" ht="22.5" customHeight="1" thickBot="1" x14ac:dyDescent="0.25">
      <c r="A60" s="3"/>
      <c r="B60" s="66"/>
      <c r="C60" s="68">
        <v>46235</v>
      </c>
      <c r="D60" s="95" t="s">
        <v>55</v>
      </c>
      <c r="E60" s="61" t="s">
        <v>181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24" t="s">
        <v>4</v>
      </c>
      <c r="Q60" s="24"/>
      <c r="R60" s="89" t="s">
        <v>72</v>
      </c>
      <c r="S60" s="100"/>
      <c r="T60" s="115"/>
      <c r="U60" s="116"/>
      <c r="V60" s="116"/>
      <c r="W60" s="117"/>
      <c r="X60" s="116"/>
      <c r="Y60" s="100"/>
      <c r="Z60" s="115"/>
      <c r="AA60" s="118"/>
      <c r="AB60" s="119"/>
      <c r="AC60" s="119"/>
      <c r="AD60" s="119"/>
      <c r="AE60" s="119"/>
      <c r="AF60" s="100"/>
      <c r="AG60" s="115"/>
      <c r="AH60" s="100" t="s">
        <v>208</v>
      </c>
      <c r="AI60" s="115"/>
      <c r="AJ60" s="100" t="s">
        <v>237</v>
      </c>
      <c r="AK60" s="115"/>
      <c r="AL60" s="138">
        <f t="shared" si="1"/>
        <v>180</v>
      </c>
      <c r="AM60" s="87"/>
      <c r="AN60" s="136"/>
      <c r="AO60" s="136"/>
      <c r="AP60" s="136"/>
      <c r="AQ60" s="136"/>
      <c r="AR60" s="136"/>
      <c r="AS60" s="136"/>
      <c r="AT60" s="136"/>
      <c r="AU60" s="136"/>
    </row>
    <row r="61" spans="1:47" ht="22.5" customHeight="1" thickBot="1" x14ac:dyDescent="0.25">
      <c r="A61" s="3"/>
      <c r="B61" s="66"/>
      <c r="C61" s="68">
        <v>46478</v>
      </c>
      <c r="D61" s="95" t="s">
        <v>55</v>
      </c>
      <c r="E61" s="61" t="s">
        <v>119</v>
      </c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24" t="s">
        <v>4</v>
      </c>
      <c r="Q61" s="24"/>
      <c r="R61" s="89" t="s">
        <v>156</v>
      </c>
      <c r="S61" s="100"/>
      <c r="T61" s="115"/>
      <c r="U61" s="116"/>
      <c r="V61" s="116"/>
      <c r="W61" s="117"/>
      <c r="X61" s="116"/>
      <c r="Y61" s="100"/>
      <c r="Z61" s="115"/>
      <c r="AA61" s="118"/>
      <c r="AB61" s="119"/>
      <c r="AC61" s="119"/>
      <c r="AD61" s="119"/>
      <c r="AE61" s="119"/>
      <c r="AF61" s="100"/>
      <c r="AG61" s="115"/>
      <c r="AH61" s="100" t="s">
        <v>238</v>
      </c>
      <c r="AI61" s="115"/>
      <c r="AJ61" s="100" t="s">
        <v>205</v>
      </c>
      <c r="AK61" s="115"/>
      <c r="AL61" s="138">
        <f t="shared" si="1"/>
        <v>54</v>
      </c>
      <c r="AM61" s="87"/>
      <c r="AN61" s="136"/>
      <c r="AO61" s="136"/>
      <c r="AP61" s="136"/>
      <c r="AQ61" s="136"/>
      <c r="AR61" s="136"/>
      <c r="AS61" s="136"/>
      <c r="AT61" s="136"/>
      <c r="AU61" s="136"/>
    </row>
    <row r="62" spans="1:47" ht="22.5" customHeight="1" thickBot="1" x14ac:dyDescent="0.25">
      <c r="A62" s="3"/>
      <c r="B62" s="66"/>
      <c r="C62" s="68">
        <v>46419</v>
      </c>
      <c r="D62" s="95" t="s">
        <v>150</v>
      </c>
      <c r="E62" s="61" t="s">
        <v>149</v>
      </c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24" t="s">
        <v>5</v>
      </c>
      <c r="Q62" s="24"/>
      <c r="R62" s="89" t="s">
        <v>72</v>
      </c>
      <c r="S62" s="100"/>
      <c r="T62" s="115"/>
      <c r="U62" s="116"/>
      <c r="V62" s="116"/>
      <c r="W62" s="117"/>
      <c r="X62" s="116"/>
      <c r="Y62" s="100"/>
      <c r="Z62" s="115"/>
      <c r="AA62" s="118"/>
      <c r="AB62" s="119"/>
      <c r="AC62" s="119"/>
      <c r="AD62" s="119"/>
      <c r="AE62" s="119"/>
      <c r="AF62" s="100"/>
      <c r="AG62" s="115"/>
      <c r="AH62" s="100"/>
      <c r="AI62" s="115"/>
      <c r="AJ62" s="100"/>
      <c r="AK62" s="115"/>
      <c r="AL62" s="138">
        <f t="shared" si="1"/>
        <v>0</v>
      </c>
      <c r="AM62" s="87"/>
      <c r="AN62" s="136"/>
      <c r="AO62" s="136"/>
      <c r="AP62" s="136"/>
      <c r="AQ62" s="136"/>
      <c r="AR62" s="136"/>
      <c r="AS62" s="136"/>
      <c r="AT62" s="136"/>
      <c r="AU62" s="136"/>
    </row>
    <row r="63" spans="1:47" ht="22.5" customHeight="1" thickBot="1" x14ac:dyDescent="0.25">
      <c r="A63" s="3"/>
      <c r="B63" s="66"/>
      <c r="C63" s="68">
        <v>47088</v>
      </c>
      <c r="D63" s="95" t="s">
        <v>56</v>
      </c>
      <c r="E63" s="61" t="s">
        <v>221</v>
      </c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5" t="s">
        <v>5</v>
      </c>
      <c r="Q63" s="5"/>
      <c r="R63" s="89" t="s">
        <v>86</v>
      </c>
      <c r="S63" s="96"/>
      <c r="T63" s="91"/>
      <c r="U63" s="92"/>
      <c r="V63" s="93"/>
      <c r="W63" s="127"/>
      <c r="X63" s="98"/>
      <c r="Y63" s="96"/>
      <c r="Z63" s="96"/>
      <c r="AA63" s="110"/>
      <c r="AB63" s="95"/>
      <c r="AC63" s="95"/>
      <c r="AD63" s="95"/>
      <c r="AE63" s="95"/>
      <c r="AF63" s="96"/>
      <c r="AG63" s="91"/>
      <c r="AH63" s="96">
        <v>1.1000000000000001</v>
      </c>
      <c r="AI63" s="91"/>
      <c r="AJ63" s="96">
        <v>8</v>
      </c>
      <c r="AK63" s="91"/>
      <c r="AL63" s="138">
        <f t="shared" si="1"/>
        <v>9.1</v>
      </c>
      <c r="AM63" s="87"/>
      <c r="AN63" s="136"/>
      <c r="AO63" s="136"/>
      <c r="AP63" s="136"/>
      <c r="AQ63" s="136"/>
      <c r="AR63" s="136"/>
      <c r="AS63" s="136"/>
      <c r="AT63" s="136"/>
      <c r="AU63" s="136"/>
    </row>
    <row r="64" spans="1:47" ht="22.5" customHeight="1" thickBot="1" x14ac:dyDescent="0.25">
      <c r="A64" s="3"/>
      <c r="B64" s="66"/>
      <c r="C64" s="68">
        <v>46447</v>
      </c>
      <c r="D64" s="95" t="s">
        <v>132</v>
      </c>
      <c r="E64" s="61" t="s">
        <v>131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5" t="s">
        <v>5</v>
      </c>
      <c r="Q64" s="5"/>
      <c r="R64" s="89" t="s">
        <v>72</v>
      </c>
      <c r="S64" s="96"/>
      <c r="T64" s="91"/>
      <c r="U64" s="92"/>
      <c r="V64" s="93"/>
      <c r="W64" s="127"/>
      <c r="X64" s="98"/>
      <c r="Y64" s="96"/>
      <c r="Z64" s="96"/>
      <c r="AA64" s="110"/>
      <c r="AB64" s="95"/>
      <c r="AC64" s="95"/>
      <c r="AD64" s="95"/>
      <c r="AE64" s="95"/>
      <c r="AF64" s="96"/>
      <c r="AG64" s="91"/>
      <c r="AH64" s="96">
        <v>3</v>
      </c>
      <c r="AI64" s="91"/>
      <c r="AJ64" s="96"/>
      <c r="AK64" s="91"/>
      <c r="AL64" s="138">
        <f t="shared" si="1"/>
        <v>3</v>
      </c>
      <c r="AM64" s="87"/>
      <c r="AN64" s="136"/>
      <c r="AO64" s="136"/>
      <c r="AP64" s="136"/>
      <c r="AQ64" s="136"/>
      <c r="AR64" s="136"/>
      <c r="AS64" s="136"/>
      <c r="AT64" s="136"/>
      <c r="AU64" s="136"/>
    </row>
    <row r="65" spans="1:47" ht="22.5" customHeight="1" thickBot="1" x14ac:dyDescent="0.25">
      <c r="A65" s="3"/>
      <c r="B65" s="66"/>
      <c r="C65" s="68">
        <v>46113</v>
      </c>
      <c r="D65" s="95" t="s">
        <v>171</v>
      </c>
      <c r="E65" s="61" t="s">
        <v>191</v>
      </c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5" t="s">
        <v>5</v>
      </c>
      <c r="Q65" s="5"/>
      <c r="R65" s="89" t="s">
        <v>72</v>
      </c>
      <c r="S65" s="96"/>
      <c r="T65" s="91"/>
      <c r="U65" s="92"/>
      <c r="V65" s="93"/>
      <c r="W65" s="127"/>
      <c r="X65" s="98"/>
      <c r="Y65" s="96"/>
      <c r="Z65" s="96"/>
      <c r="AA65" s="110"/>
      <c r="AB65" s="95"/>
      <c r="AC65" s="95"/>
      <c r="AD65" s="95"/>
      <c r="AE65" s="95"/>
      <c r="AF65" s="96"/>
      <c r="AG65" s="91"/>
      <c r="AH65" s="96">
        <v>0</v>
      </c>
      <c r="AI65" s="91"/>
      <c r="AJ65" s="96">
        <v>0</v>
      </c>
      <c r="AK65" s="91"/>
      <c r="AL65" s="138">
        <f t="shared" si="1"/>
        <v>0</v>
      </c>
      <c r="AM65" s="138">
        <f>T64+AG64+AI64+AK64</f>
        <v>0</v>
      </c>
      <c r="AN65" s="136"/>
      <c r="AO65" s="136"/>
      <c r="AP65" s="136"/>
      <c r="AQ65" s="136"/>
      <c r="AR65" s="136"/>
      <c r="AS65" s="136"/>
      <c r="AT65" s="136"/>
      <c r="AU65" s="136"/>
    </row>
    <row r="66" spans="1:47" ht="22.5" customHeight="1" thickBot="1" x14ac:dyDescent="0.25">
      <c r="A66" s="3"/>
      <c r="B66" s="66"/>
      <c r="C66" s="68">
        <v>46174</v>
      </c>
      <c r="D66" s="95" t="s">
        <v>84</v>
      </c>
      <c r="E66" s="61" t="s">
        <v>146</v>
      </c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5" t="s">
        <v>5</v>
      </c>
      <c r="Q66" s="5"/>
      <c r="R66" s="89" t="s">
        <v>72</v>
      </c>
      <c r="S66" s="96"/>
      <c r="T66" s="91"/>
      <c r="U66" s="92"/>
      <c r="V66" s="93"/>
      <c r="W66" s="127"/>
      <c r="X66" s="98"/>
      <c r="Y66" s="96"/>
      <c r="Z66" s="96"/>
      <c r="AA66" s="110"/>
      <c r="AB66" s="95"/>
      <c r="AC66" s="95"/>
      <c r="AD66" s="95"/>
      <c r="AE66" s="95"/>
      <c r="AF66" s="96"/>
      <c r="AG66" s="91"/>
      <c r="AH66" s="96">
        <v>0</v>
      </c>
      <c r="AI66" s="91"/>
      <c r="AJ66" s="96">
        <v>0</v>
      </c>
      <c r="AK66" s="91"/>
      <c r="AL66" s="138">
        <v>0</v>
      </c>
      <c r="AM66" s="87"/>
      <c r="AN66" s="136"/>
      <c r="AO66" s="136"/>
      <c r="AP66" s="136"/>
      <c r="AQ66" s="136"/>
      <c r="AR66" s="136"/>
      <c r="AS66" s="136"/>
      <c r="AT66" s="136"/>
      <c r="AU66" s="136"/>
    </row>
    <row r="67" spans="1:47" ht="22.5" customHeight="1" thickBot="1" x14ac:dyDescent="0.25">
      <c r="A67" s="3"/>
      <c r="B67" s="66"/>
      <c r="C67" s="68">
        <v>46235</v>
      </c>
      <c r="D67" s="95" t="s">
        <v>84</v>
      </c>
      <c r="E67" s="61" t="s">
        <v>167</v>
      </c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5" t="s">
        <v>5</v>
      </c>
      <c r="Q67" s="5"/>
      <c r="R67" s="89" t="s">
        <v>72</v>
      </c>
      <c r="S67" s="96"/>
      <c r="T67" s="91"/>
      <c r="U67" s="92"/>
      <c r="V67" s="93"/>
      <c r="W67" s="127"/>
      <c r="X67" s="98"/>
      <c r="Y67" s="96"/>
      <c r="Z67" s="96"/>
      <c r="AA67" s="110"/>
      <c r="AB67" s="95"/>
      <c r="AC67" s="95"/>
      <c r="AD67" s="95"/>
      <c r="AE67" s="95"/>
      <c r="AF67" s="96"/>
      <c r="AG67" s="91"/>
      <c r="AH67" s="96"/>
      <c r="AI67" s="91"/>
      <c r="AJ67" s="96">
        <v>1.6</v>
      </c>
      <c r="AK67" s="91"/>
      <c r="AL67" s="138">
        <f t="shared" si="1"/>
        <v>1.6</v>
      </c>
      <c r="AM67" s="87"/>
      <c r="AN67" s="136"/>
      <c r="AO67" s="136"/>
      <c r="AP67" s="136"/>
      <c r="AQ67" s="136"/>
      <c r="AR67" s="136"/>
      <c r="AS67" s="136"/>
      <c r="AT67" s="136"/>
      <c r="AU67" s="136"/>
    </row>
    <row r="68" spans="1:47" ht="22.5" customHeight="1" thickBot="1" x14ac:dyDescent="0.25">
      <c r="A68" s="3"/>
      <c r="B68" s="66"/>
      <c r="C68" s="68">
        <v>46357</v>
      </c>
      <c r="D68" s="95" t="s">
        <v>54</v>
      </c>
      <c r="E68" s="61" t="s">
        <v>34</v>
      </c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5" t="s">
        <v>5</v>
      </c>
      <c r="Q68" s="5"/>
      <c r="R68" s="89" t="s">
        <v>72</v>
      </c>
      <c r="S68" s="96"/>
      <c r="T68" s="91"/>
      <c r="U68" s="92"/>
      <c r="V68" s="93"/>
      <c r="W68" s="127"/>
      <c r="X68" s="98"/>
      <c r="Y68" s="96"/>
      <c r="Z68" s="96"/>
      <c r="AA68" s="110"/>
      <c r="AB68" s="95"/>
      <c r="AC68" s="95"/>
      <c r="AD68" s="95"/>
      <c r="AE68" s="95"/>
      <c r="AF68" s="96"/>
      <c r="AG68" s="91"/>
      <c r="AH68" s="96">
        <v>0.5</v>
      </c>
      <c r="AI68" s="91"/>
      <c r="AJ68" s="96">
        <v>1</v>
      </c>
      <c r="AK68" s="91"/>
      <c r="AL68" s="138">
        <v>2.5</v>
      </c>
      <c r="AM68" s="87"/>
      <c r="AN68" s="136"/>
      <c r="AO68" s="136"/>
      <c r="AP68" s="136"/>
      <c r="AQ68" s="136"/>
      <c r="AR68" s="136"/>
      <c r="AS68" s="136"/>
      <c r="AT68" s="136"/>
      <c r="AU68" s="136"/>
    </row>
    <row r="69" spans="1:47" ht="22.5" customHeight="1" thickBot="1" x14ac:dyDescent="0.25">
      <c r="A69" s="3"/>
      <c r="B69" s="66"/>
      <c r="C69" s="68">
        <v>46235</v>
      </c>
      <c r="D69" s="95" t="s">
        <v>54</v>
      </c>
      <c r="E69" s="65" t="s">
        <v>34</v>
      </c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5" t="s">
        <v>5</v>
      </c>
      <c r="Q69" s="5"/>
      <c r="R69" s="89" t="s">
        <v>40</v>
      </c>
      <c r="S69" s="96"/>
      <c r="T69" s="91"/>
      <c r="U69" s="92"/>
      <c r="V69" s="93"/>
      <c r="W69" s="127"/>
      <c r="X69" s="98"/>
      <c r="Y69" s="96"/>
      <c r="Z69" s="96"/>
      <c r="AA69" s="110"/>
      <c r="AB69" s="95"/>
      <c r="AC69" s="95"/>
      <c r="AD69" s="95"/>
      <c r="AE69" s="95"/>
      <c r="AF69" s="96"/>
      <c r="AG69" s="91"/>
      <c r="AH69" s="96">
        <v>0</v>
      </c>
      <c r="AI69" s="91"/>
      <c r="AJ69" s="96">
        <v>1</v>
      </c>
      <c r="AK69" s="91"/>
      <c r="AL69" s="138">
        <f t="shared" si="1"/>
        <v>1</v>
      </c>
      <c r="AM69" s="87"/>
      <c r="AN69" s="136"/>
      <c r="AO69" s="136"/>
      <c r="AP69" s="136"/>
      <c r="AQ69" s="136"/>
      <c r="AR69" s="136"/>
      <c r="AS69" s="136"/>
      <c r="AT69" s="136"/>
      <c r="AU69" s="136"/>
    </row>
    <row r="70" spans="1:47" ht="22.5" customHeight="1" thickBot="1" x14ac:dyDescent="0.25">
      <c r="A70" s="3"/>
      <c r="B70" s="66"/>
      <c r="C70" s="68">
        <v>46478</v>
      </c>
      <c r="D70" s="95" t="s">
        <v>103</v>
      </c>
      <c r="E70" s="65" t="s">
        <v>127</v>
      </c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5" t="s">
        <v>5</v>
      </c>
      <c r="Q70" s="5"/>
      <c r="R70" s="89" t="s">
        <v>72</v>
      </c>
      <c r="S70" s="96"/>
      <c r="T70" s="91"/>
      <c r="U70" s="92"/>
      <c r="V70" s="93"/>
      <c r="W70" s="127"/>
      <c r="X70" s="98"/>
      <c r="Y70" s="96"/>
      <c r="Z70" s="96"/>
      <c r="AA70" s="110"/>
      <c r="AB70" s="95"/>
      <c r="AC70" s="95"/>
      <c r="AD70" s="95"/>
      <c r="AE70" s="95"/>
      <c r="AF70" s="96"/>
      <c r="AG70" s="91"/>
      <c r="AH70" s="96">
        <v>1.5</v>
      </c>
      <c r="AI70" s="91"/>
      <c r="AJ70" s="96">
        <v>6</v>
      </c>
      <c r="AK70" s="91"/>
      <c r="AL70" s="138">
        <f t="shared" si="1"/>
        <v>7.5</v>
      </c>
      <c r="AM70" s="87"/>
      <c r="AN70" s="136"/>
      <c r="AO70" s="136"/>
      <c r="AP70" s="136"/>
      <c r="AQ70" s="136"/>
      <c r="AR70" s="136"/>
      <c r="AS70" s="136"/>
      <c r="AT70" s="136"/>
      <c r="AU70" s="136"/>
    </row>
    <row r="71" spans="1:47" ht="22.5" customHeight="1" thickBot="1" x14ac:dyDescent="0.25">
      <c r="A71" s="3"/>
      <c r="B71" s="66"/>
      <c r="C71" s="68">
        <v>46631</v>
      </c>
      <c r="D71" s="95" t="s">
        <v>150</v>
      </c>
      <c r="E71" s="65" t="s">
        <v>199</v>
      </c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5" t="s">
        <v>5</v>
      </c>
      <c r="Q71" s="5"/>
      <c r="R71" s="89" t="s">
        <v>72</v>
      </c>
      <c r="S71" s="96"/>
      <c r="T71" s="91"/>
      <c r="U71" s="92"/>
      <c r="V71" s="93"/>
      <c r="W71" s="127"/>
      <c r="X71" s="98"/>
      <c r="Y71" s="96"/>
      <c r="Z71" s="96"/>
      <c r="AA71" s="110"/>
      <c r="AB71" s="95"/>
      <c r="AC71" s="95"/>
      <c r="AD71" s="95"/>
      <c r="AE71" s="95"/>
      <c r="AF71" s="96"/>
      <c r="AG71" s="91"/>
      <c r="AH71" s="96">
        <v>0</v>
      </c>
      <c r="AI71" s="91"/>
      <c r="AJ71" s="96">
        <v>0</v>
      </c>
      <c r="AK71" s="91"/>
      <c r="AL71" s="138">
        <f t="shared" si="1"/>
        <v>0</v>
      </c>
      <c r="AM71" s="87"/>
      <c r="AN71" s="136"/>
      <c r="AO71" s="136"/>
      <c r="AP71" s="136"/>
      <c r="AQ71" s="136"/>
      <c r="AR71" s="136"/>
      <c r="AS71" s="136"/>
      <c r="AT71" s="136"/>
      <c r="AU71" s="136"/>
    </row>
    <row r="72" spans="1:47" ht="22.5" customHeight="1" thickBot="1" x14ac:dyDescent="0.25">
      <c r="A72" s="3"/>
      <c r="B72" s="66"/>
      <c r="C72" s="68">
        <v>46174</v>
      </c>
      <c r="D72" s="95" t="s">
        <v>150</v>
      </c>
      <c r="E72" s="61" t="s">
        <v>187</v>
      </c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5" t="s">
        <v>5</v>
      </c>
      <c r="Q72" s="5"/>
      <c r="R72" s="89" t="s">
        <v>156</v>
      </c>
      <c r="S72" s="96"/>
      <c r="T72" s="91"/>
      <c r="U72" s="92"/>
      <c r="V72" s="93"/>
      <c r="W72" s="111"/>
      <c r="X72" s="98"/>
      <c r="Y72" s="96"/>
      <c r="Z72" s="99"/>
      <c r="AA72" s="94"/>
      <c r="AB72" s="95"/>
      <c r="AC72" s="95"/>
      <c r="AD72" s="95"/>
      <c r="AE72" s="95"/>
      <c r="AF72" s="96"/>
      <c r="AG72" s="91"/>
      <c r="AH72" s="100" t="s">
        <v>207</v>
      </c>
      <c r="AI72" s="91"/>
      <c r="AJ72" s="96">
        <v>0</v>
      </c>
      <c r="AK72" s="91"/>
      <c r="AL72" s="138">
        <f t="shared" si="1"/>
        <v>0</v>
      </c>
      <c r="AM72" s="87"/>
      <c r="AN72" s="136"/>
      <c r="AO72" s="136"/>
      <c r="AP72" s="136"/>
      <c r="AQ72" s="136"/>
      <c r="AR72" s="136"/>
      <c r="AS72" s="136"/>
      <c r="AT72" s="136"/>
      <c r="AU72" s="136"/>
    </row>
    <row r="73" spans="1:47" ht="22.5" customHeight="1" thickBot="1" x14ac:dyDescent="0.25">
      <c r="A73" s="3"/>
      <c r="B73" s="66"/>
      <c r="C73" s="68">
        <v>46508</v>
      </c>
      <c r="D73" s="95" t="s">
        <v>134</v>
      </c>
      <c r="E73" s="61" t="s">
        <v>133</v>
      </c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5" t="s">
        <v>4</v>
      </c>
      <c r="Q73" s="5"/>
      <c r="R73" s="89" t="s">
        <v>72</v>
      </c>
      <c r="S73" s="96"/>
      <c r="T73" s="91"/>
      <c r="U73" s="92"/>
      <c r="V73" s="93"/>
      <c r="W73" s="111"/>
      <c r="X73" s="98"/>
      <c r="Y73" s="96"/>
      <c r="Z73" s="99"/>
      <c r="AA73" s="94"/>
      <c r="AB73" s="95"/>
      <c r="AC73" s="95"/>
      <c r="AD73" s="95"/>
      <c r="AE73" s="95"/>
      <c r="AF73" s="96"/>
      <c r="AG73" s="91"/>
      <c r="AH73" s="100" t="s">
        <v>224</v>
      </c>
      <c r="AI73" s="91"/>
      <c r="AJ73" s="96">
        <v>350</v>
      </c>
      <c r="AK73" s="91"/>
      <c r="AL73" s="138">
        <f t="shared" si="1"/>
        <v>365</v>
      </c>
      <c r="AM73" s="87"/>
      <c r="AN73" s="136"/>
      <c r="AO73" s="136"/>
      <c r="AP73" s="136"/>
      <c r="AQ73" s="136"/>
      <c r="AR73" s="136"/>
      <c r="AS73" s="136"/>
      <c r="AT73" s="136"/>
      <c r="AU73" s="136"/>
    </row>
    <row r="74" spans="1:47" ht="22.5" customHeight="1" thickBot="1" x14ac:dyDescent="0.25">
      <c r="A74" s="3"/>
      <c r="B74" s="66"/>
      <c r="C74" s="68">
        <v>46419</v>
      </c>
      <c r="D74" s="95" t="s">
        <v>108</v>
      </c>
      <c r="E74" s="61" t="s">
        <v>30</v>
      </c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5" t="s">
        <v>4</v>
      </c>
      <c r="Q74" s="5"/>
      <c r="R74" s="89" t="s">
        <v>72</v>
      </c>
      <c r="S74" s="96"/>
      <c r="T74" s="91"/>
      <c r="U74" s="92"/>
      <c r="V74" s="93"/>
      <c r="W74" s="111"/>
      <c r="X74" s="98"/>
      <c r="Y74" s="96"/>
      <c r="Z74" s="99"/>
      <c r="AA74" s="94"/>
      <c r="AB74" s="95"/>
      <c r="AC74" s="95"/>
      <c r="AD74" s="95"/>
      <c r="AE74" s="95"/>
      <c r="AF74" s="96"/>
      <c r="AG74" s="91"/>
      <c r="AH74" s="100" t="s">
        <v>164</v>
      </c>
      <c r="AI74" s="91"/>
      <c r="AJ74" s="96">
        <v>750</v>
      </c>
      <c r="AK74" s="91"/>
      <c r="AL74" s="138">
        <f t="shared" si="1"/>
        <v>775</v>
      </c>
      <c r="AM74" s="87"/>
      <c r="AN74" s="136"/>
      <c r="AO74" s="136"/>
      <c r="AP74" s="136"/>
      <c r="AQ74" s="136"/>
      <c r="AR74" s="136"/>
      <c r="AS74" s="136"/>
      <c r="AT74" s="136"/>
      <c r="AU74" s="136"/>
    </row>
    <row r="75" spans="1:47" ht="22.5" customHeight="1" thickBot="1" x14ac:dyDescent="0.25">
      <c r="A75" s="3"/>
      <c r="B75" s="66"/>
      <c r="C75" s="68">
        <v>46692</v>
      </c>
      <c r="D75" s="95"/>
      <c r="E75" s="61" t="s">
        <v>95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5" t="s">
        <v>5</v>
      </c>
      <c r="Q75" s="5"/>
      <c r="R75" s="89" t="s">
        <v>72</v>
      </c>
      <c r="S75" s="96"/>
      <c r="T75" s="91"/>
      <c r="U75" s="92"/>
      <c r="V75" s="93"/>
      <c r="W75" s="97"/>
      <c r="X75" s="98"/>
      <c r="Y75" s="96"/>
      <c r="Z75" s="99"/>
      <c r="AA75" s="94"/>
      <c r="AB75" s="95"/>
      <c r="AC75" s="95"/>
      <c r="AD75" s="95"/>
      <c r="AE75" s="95"/>
      <c r="AF75" s="96"/>
      <c r="AG75" s="91"/>
      <c r="AH75" s="96"/>
      <c r="AI75" s="91"/>
      <c r="AJ75" s="96">
        <v>3</v>
      </c>
      <c r="AK75" s="91"/>
      <c r="AL75" s="138">
        <f t="shared" si="1"/>
        <v>3</v>
      </c>
      <c r="AM75" s="87"/>
      <c r="AN75" s="136"/>
      <c r="AO75" s="136"/>
      <c r="AP75" s="136"/>
      <c r="AQ75" s="136"/>
      <c r="AR75" s="136"/>
      <c r="AS75" s="136"/>
      <c r="AT75" s="136"/>
      <c r="AU75" s="136"/>
    </row>
    <row r="76" spans="1:47" ht="22.5" customHeight="1" thickBot="1" x14ac:dyDescent="0.25">
      <c r="A76" s="3"/>
      <c r="B76" s="66"/>
      <c r="C76" s="69">
        <v>46447</v>
      </c>
      <c r="D76" s="47"/>
      <c r="E76" s="62" t="s">
        <v>62</v>
      </c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49" t="s">
        <v>5</v>
      </c>
      <c r="Q76" s="49"/>
      <c r="R76" s="53" t="s">
        <v>72</v>
      </c>
      <c r="S76" s="101"/>
      <c r="T76" s="102"/>
      <c r="U76" s="103"/>
      <c r="V76" s="104"/>
      <c r="W76" s="105"/>
      <c r="X76" s="106"/>
      <c r="Y76" s="101"/>
      <c r="Z76" s="107"/>
      <c r="AA76" s="108"/>
      <c r="AB76" s="109"/>
      <c r="AC76" s="109"/>
      <c r="AD76" s="109"/>
      <c r="AE76" s="109"/>
      <c r="AF76" s="101"/>
      <c r="AG76" s="102"/>
      <c r="AH76" s="101">
        <v>8</v>
      </c>
      <c r="AI76" s="102"/>
      <c r="AJ76" s="101">
        <v>40</v>
      </c>
      <c r="AK76" s="102"/>
      <c r="AL76" s="138">
        <f t="shared" si="1"/>
        <v>48</v>
      </c>
      <c r="AM76" s="87"/>
      <c r="AN76" s="136"/>
      <c r="AO76" s="136"/>
      <c r="AP76" s="136"/>
      <c r="AQ76" s="136"/>
      <c r="AR76" s="136"/>
      <c r="AS76" s="136"/>
      <c r="AT76" s="136"/>
      <c r="AU76" s="136"/>
    </row>
    <row r="77" spans="1:47" ht="22.5" customHeight="1" thickBot="1" x14ac:dyDescent="0.25">
      <c r="A77" s="3"/>
      <c r="B77" s="66"/>
      <c r="C77" s="69">
        <v>47178</v>
      </c>
      <c r="D77" s="47"/>
      <c r="E77" s="62" t="s">
        <v>61</v>
      </c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49" t="s">
        <v>5</v>
      </c>
      <c r="Q77" s="49"/>
      <c r="R77" s="53" t="s">
        <v>72</v>
      </c>
      <c r="S77" s="101"/>
      <c r="T77" s="102"/>
      <c r="U77" s="103"/>
      <c r="V77" s="104"/>
      <c r="W77" s="105"/>
      <c r="X77" s="106"/>
      <c r="Y77" s="101"/>
      <c r="Z77" s="107"/>
      <c r="AA77" s="108"/>
      <c r="AB77" s="109"/>
      <c r="AC77" s="109"/>
      <c r="AD77" s="109"/>
      <c r="AE77" s="109"/>
      <c r="AF77" s="101"/>
      <c r="AG77" s="102"/>
      <c r="AH77" s="101">
        <v>100</v>
      </c>
      <c r="AI77" s="102"/>
      <c r="AJ77" s="101">
        <v>2000</v>
      </c>
      <c r="AK77" s="102"/>
      <c r="AL77" s="138">
        <f t="shared" si="1"/>
        <v>2100</v>
      </c>
      <c r="AM77" s="87"/>
      <c r="AN77" s="136"/>
      <c r="AO77" s="136"/>
      <c r="AP77" s="136"/>
      <c r="AQ77" s="136"/>
      <c r="AR77" s="136"/>
      <c r="AS77" s="136"/>
      <c r="AT77" s="136"/>
      <c r="AU77" s="136"/>
    </row>
    <row r="78" spans="1:47" ht="22.5" customHeight="1" thickBot="1" x14ac:dyDescent="0.25">
      <c r="A78" s="3"/>
      <c r="B78" s="66"/>
      <c r="C78" s="69">
        <v>46692</v>
      </c>
      <c r="D78" s="47"/>
      <c r="E78" s="62" t="s">
        <v>138</v>
      </c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49" t="s">
        <v>6</v>
      </c>
      <c r="Q78" s="49"/>
      <c r="R78" s="53" t="s">
        <v>85</v>
      </c>
      <c r="S78" s="101"/>
      <c r="T78" s="102"/>
      <c r="U78" s="103"/>
      <c r="V78" s="104"/>
      <c r="W78" s="105"/>
      <c r="X78" s="106"/>
      <c r="Y78" s="101"/>
      <c r="Z78" s="107"/>
      <c r="AA78" s="108"/>
      <c r="AB78" s="109"/>
      <c r="AC78" s="109"/>
      <c r="AD78" s="109"/>
      <c r="AE78" s="109"/>
      <c r="AF78" s="101"/>
      <c r="AG78" s="102"/>
      <c r="AH78" s="101">
        <v>1</v>
      </c>
      <c r="AI78" s="102"/>
      <c r="AJ78" s="101"/>
      <c r="AK78" s="102"/>
      <c r="AL78" s="138">
        <f t="shared" si="1"/>
        <v>1</v>
      </c>
      <c r="AM78" s="87"/>
      <c r="AN78" s="136"/>
      <c r="AO78" s="136"/>
      <c r="AP78" s="136"/>
      <c r="AQ78" s="136"/>
      <c r="AR78" s="136"/>
      <c r="AS78" s="136"/>
      <c r="AT78" s="136"/>
      <c r="AU78" s="136"/>
    </row>
    <row r="79" spans="1:47" ht="22.5" customHeight="1" thickBot="1" x14ac:dyDescent="0.25">
      <c r="A79" s="3"/>
      <c r="B79" s="66"/>
      <c r="C79" s="69">
        <v>46419</v>
      </c>
      <c r="D79" s="47"/>
      <c r="E79" s="62" t="s">
        <v>75</v>
      </c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49" t="s">
        <v>6</v>
      </c>
      <c r="Q79" s="49"/>
      <c r="R79" s="53" t="s">
        <v>72</v>
      </c>
      <c r="S79" s="101"/>
      <c r="T79" s="102"/>
      <c r="U79" s="103"/>
      <c r="V79" s="104"/>
      <c r="W79" s="105"/>
      <c r="X79" s="106"/>
      <c r="Y79" s="101"/>
      <c r="Z79" s="107"/>
      <c r="AA79" s="108"/>
      <c r="AB79" s="109"/>
      <c r="AC79" s="109"/>
      <c r="AD79" s="109"/>
      <c r="AE79" s="109"/>
      <c r="AF79" s="101"/>
      <c r="AG79" s="102"/>
      <c r="AH79" s="101">
        <v>210</v>
      </c>
      <c r="AI79" s="102"/>
      <c r="AJ79" s="101">
        <v>500</v>
      </c>
      <c r="AK79" s="102"/>
      <c r="AL79" s="138">
        <f t="shared" si="1"/>
        <v>710</v>
      </c>
      <c r="AM79" s="87"/>
      <c r="AN79" s="136"/>
      <c r="AO79" s="136"/>
      <c r="AP79" s="136"/>
      <c r="AQ79" s="136"/>
      <c r="AR79" s="136"/>
      <c r="AS79" s="136"/>
      <c r="AT79" s="136"/>
      <c r="AU79" s="136"/>
    </row>
    <row r="80" spans="1:47" ht="22.5" customHeight="1" thickBot="1" x14ac:dyDescent="0.25">
      <c r="A80" s="3"/>
      <c r="B80" s="66"/>
      <c r="C80" s="68">
        <v>46631</v>
      </c>
      <c r="D80" s="35"/>
      <c r="E80" s="61" t="s">
        <v>36</v>
      </c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5" t="s">
        <v>6</v>
      </c>
      <c r="Q80" s="5"/>
      <c r="R80" s="89" t="s">
        <v>72</v>
      </c>
      <c r="S80" s="96"/>
      <c r="T80" s="91"/>
      <c r="U80" s="92"/>
      <c r="V80" s="93"/>
      <c r="W80" s="97"/>
      <c r="X80" s="98"/>
      <c r="Y80" s="96"/>
      <c r="Z80" s="96"/>
      <c r="AA80" s="110"/>
      <c r="AB80" s="95"/>
      <c r="AC80" s="95"/>
      <c r="AD80" s="95"/>
      <c r="AE80" s="95"/>
      <c r="AF80" s="96"/>
      <c r="AG80" s="91"/>
      <c r="AH80" s="96">
        <v>4</v>
      </c>
      <c r="AI80" s="91"/>
      <c r="AJ80" s="96">
        <v>40</v>
      </c>
      <c r="AK80" s="91"/>
      <c r="AL80" s="138">
        <f t="shared" ref="AL80:AL111" si="2">S80+AF80+AH80+AJ80</f>
        <v>44</v>
      </c>
      <c r="AM80" s="87"/>
      <c r="AN80" s="136"/>
      <c r="AO80" s="136"/>
      <c r="AP80" s="136"/>
      <c r="AQ80" s="136"/>
      <c r="AR80" s="136"/>
      <c r="AS80" s="136"/>
      <c r="AT80" s="136"/>
      <c r="AU80" s="136"/>
    </row>
    <row r="81" spans="1:47" ht="22.5" customHeight="1" thickBot="1" x14ac:dyDescent="0.25">
      <c r="A81" s="3"/>
      <c r="B81" s="67"/>
      <c r="C81" s="68">
        <v>46905</v>
      </c>
      <c r="D81" s="35"/>
      <c r="E81" s="61" t="s">
        <v>99</v>
      </c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5" t="s">
        <v>6</v>
      </c>
      <c r="Q81" s="5"/>
      <c r="R81" s="89" t="s">
        <v>72</v>
      </c>
      <c r="S81" s="96"/>
      <c r="T81" s="91"/>
      <c r="U81" s="92"/>
      <c r="V81" s="93"/>
      <c r="W81" s="97"/>
      <c r="X81" s="98"/>
      <c r="Y81" s="96"/>
      <c r="Z81" s="96"/>
      <c r="AA81" s="110"/>
      <c r="AB81" s="95"/>
      <c r="AC81" s="95"/>
      <c r="AD81" s="95"/>
      <c r="AE81" s="95"/>
      <c r="AF81" s="96"/>
      <c r="AG81" s="91"/>
      <c r="AH81" s="96">
        <v>2</v>
      </c>
      <c r="AI81" s="91"/>
      <c r="AJ81" s="96">
        <v>90</v>
      </c>
      <c r="AK81" s="91"/>
      <c r="AL81" s="138">
        <f t="shared" si="2"/>
        <v>92</v>
      </c>
      <c r="AM81" s="87"/>
      <c r="AN81" s="136"/>
      <c r="AO81" s="136"/>
      <c r="AP81" s="136"/>
      <c r="AQ81" s="136"/>
      <c r="AR81" s="136"/>
      <c r="AS81" s="136"/>
      <c r="AT81" s="136"/>
      <c r="AU81" s="136"/>
    </row>
    <row r="82" spans="1:47" ht="22.5" customHeight="1" thickBot="1" x14ac:dyDescent="0.25">
      <c r="A82" s="3"/>
      <c r="B82" s="67"/>
      <c r="C82" s="68">
        <v>46631</v>
      </c>
      <c r="D82" s="35"/>
      <c r="E82" s="56" t="s">
        <v>33</v>
      </c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5" t="s">
        <v>5</v>
      </c>
      <c r="Q82" s="5"/>
      <c r="R82" s="89" t="s">
        <v>72</v>
      </c>
      <c r="S82" s="96"/>
      <c r="T82" s="91"/>
      <c r="U82" s="92"/>
      <c r="V82" s="93"/>
      <c r="W82" s="97"/>
      <c r="X82" s="98"/>
      <c r="Y82" s="96"/>
      <c r="Z82" s="96"/>
      <c r="AA82" s="110"/>
      <c r="AB82" s="95"/>
      <c r="AC82" s="95"/>
      <c r="AD82" s="95"/>
      <c r="AE82" s="95"/>
      <c r="AF82" s="96"/>
      <c r="AG82" s="91"/>
      <c r="AH82" s="96">
        <v>2</v>
      </c>
      <c r="AI82" s="91"/>
      <c r="AJ82" s="96">
        <v>60</v>
      </c>
      <c r="AK82" s="91"/>
      <c r="AL82" s="138">
        <f t="shared" si="2"/>
        <v>62</v>
      </c>
      <c r="AM82" s="87"/>
      <c r="AN82" s="136"/>
      <c r="AO82" s="136"/>
      <c r="AP82" s="136"/>
      <c r="AQ82" s="136"/>
      <c r="AR82" s="136"/>
      <c r="AS82" s="136"/>
      <c r="AT82" s="136"/>
      <c r="AU82" s="136"/>
    </row>
    <row r="83" spans="1:47" ht="22.5" customHeight="1" thickBot="1" x14ac:dyDescent="0.25">
      <c r="A83" s="3"/>
      <c r="B83" s="66"/>
      <c r="C83" s="68"/>
      <c r="D83" s="35"/>
      <c r="E83" s="56" t="s">
        <v>204</v>
      </c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5" t="s">
        <v>6</v>
      </c>
      <c r="Q83" s="5"/>
      <c r="R83" s="89" t="s">
        <v>85</v>
      </c>
      <c r="S83" s="96"/>
      <c r="T83" s="91"/>
      <c r="U83" s="92"/>
      <c r="V83" s="93"/>
      <c r="W83" s="97"/>
      <c r="X83" s="98"/>
      <c r="Y83" s="96"/>
      <c r="Z83" s="96"/>
      <c r="AA83" s="110"/>
      <c r="AB83" s="95"/>
      <c r="AC83" s="95"/>
      <c r="AD83" s="95"/>
      <c r="AE83" s="95"/>
      <c r="AF83" s="96"/>
      <c r="AG83" s="91"/>
      <c r="AH83" s="96">
        <v>40</v>
      </c>
      <c r="AI83" s="91"/>
      <c r="AJ83" s="96"/>
      <c r="AK83" s="91"/>
      <c r="AL83" s="138">
        <f t="shared" si="2"/>
        <v>40</v>
      </c>
      <c r="AM83" s="87"/>
      <c r="AN83" s="136"/>
      <c r="AO83" s="136"/>
      <c r="AP83" s="136"/>
      <c r="AQ83" s="136"/>
      <c r="AR83" s="136"/>
      <c r="AS83" s="136"/>
      <c r="AT83" s="136"/>
      <c r="AU83" s="136"/>
    </row>
    <row r="84" spans="1:47" ht="22.5" customHeight="1" thickBot="1" x14ac:dyDescent="0.25">
      <c r="A84" s="3"/>
      <c r="B84" s="66"/>
      <c r="C84" s="68">
        <v>46813</v>
      </c>
      <c r="D84" s="35"/>
      <c r="E84" s="56" t="s">
        <v>128</v>
      </c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5" t="s">
        <v>6</v>
      </c>
      <c r="Q84" s="5"/>
      <c r="R84" s="89" t="s">
        <v>86</v>
      </c>
      <c r="S84" s="96"/>
      <c r="T84" s="129"/>
      <c r="U84" s="92"/>
      <c r="V84" s="93"/>
      <c r="W84" s="97"/>
      <c r="X84" s="98"/>
      <c r="Y84" s="96"/>
      <c r="Z84" s="96"/>
      <c r="AA84" s="110"/>
      <c r="AB84" s="95"/>
      <c r="AC84" s="95"/>
      <c r="AD84" s="95"/>
      <c r="AE84" s="95"/>
      <c r="AF84" s="96"/>
      <c r="AG84" s="129"/>
      <c r="AH84" s="96">
        <v>0</v>
      </c>
      <c r="AI84" s="129"/>
      <c r="AJ84" s="96">
        <v>80</v>
      </c>
      <c r="AK84" s="129"/>
      <c r="AL84" s="138">
        <f t="shared" si="2"/>
        <v>80</v>
      </c>
      <c r="AM84" s="87"/>
      <c r="AN84" s="136"/>
      <c r="AO84" s="136"/>
      <c r="AP84" s="136"/>
      <c r="AQ84" s="136"/>
      <c r="AR84" s="136"/>
      <c r="AS84" s="136"/>
      <c r="AT84" s="136"/>
      <c r="AU84" s="136"/>
    </row>
    <row r="85" spans="1:47" ht="22.5" customHeight="1" thickBot="1" x14ac:dyDescent="0.25">
      <c r="A85" s="3"/>
      <c r="B85" s="66"/>
      <c r="C85" s="68">
        <v>47392</v>
      </c>
      <c r="D85" s="35"/>
      <c r="E85" s="56" t="s">
        <v>201</v>
      </c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5" t="s">
        <v>6</v>
      </c>
      <c r="Q85" s="5"/>
      <c r="R85" s="89" t="s">
        <v>72</v>
      </c>
      <c r="S85" s="96"/>
      <c r="T85" s="129"/>
      <c r="U85" s="92"/>
      <c r="V85" s="93"/>
      <c r="W85" s="97"/>
      <c r="X85" s="98"/>
      <c r="Y85" s="96"/>
      <c r="Z85" s="96"/>
      <c r="AA85" s="110"/>
      <c r="AB85" s="95"/>
      <c r="AC85" s="95"/>
      <c r="AD85" s="95"/>
      <c r="AE85" s="95"/>
      <c r="AF85" s="96"/>
      <c r="AG85" s="129"/>
      <c r="AH85" s="96">
        <v>95</v>
      </c>
      <c r="AI85" s="129"/>
      <c r="AJ85" s="96">
        <v>500</v>
      </c>
      <c r="AK85" s="129"/>
      <c r="AL85" s="138">
        <f t="shared" si="2"/>
        <v>595</v>
      </c>
      <c r="AM85" s="87"/>
      <c r="AN85" s="136"/>
      <c r="AO85" s="136"/>
      <c r="AP85" s="136"/>
      <c r="AQ85" s="136"/>
      <c r="AR85" s="136"/>
      <c r="AS85" s="136"/>
      <c r="AT85" s="136"/>
      <c r="AU85" s="136"/>
    </row>
    <row r="86" spans="1:47" ht="22.5" customHeight="1" thickBot="1" x14ac:dyDescent="0.25">
      <c r="A86" s="3"/>
      <c r="B86" s="66"/>
      <c r="C86" s="68">
        <v>45901</v>
      </c>
      <c r="D86" s="35"/>
      <c r="E86" s="56" t="s">
        <v>76</v>
      </c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5" t="s">
        <v>6</v>
      </c>
      <c r="Q86" s="5"/>
      <c r="R86" s="89" t="s">
        <v>72</v>
      </c>
      <c r="S86" s="96"/>
      <c r="T86" s="129"/>
      <c r="U86" s="92"/>
      <c r="V86" s="93"/>
      <c r="W86" s="97"/>
      <c r="X86" s="98"/>
      <c r="Y86" s="96"/>
      <c r="Z86" s="96"/>
      <c r="AA86" s="110"/>
      <c r="AB86" s="95"/>
      <c r="AC86" s="95"/>
      <c r="AD86" s="95"/>
      <c r="AE86" s="95"/>
      <c r="AF86" s="96"/>
      <c r="AG86" s="129"/>
      <c r="AH86" s="96">
        <v>0</v>
      </c>
      <c r="AI86" s="129"/>
      <c r="AJ86" s="96"/>
      <c r="AK86" s="129"/>
      <c r="AL86" s="138">
        <f t="shared" si="2"/>
        <v>0</v>
      </c>
      <c r="AM86" s="87"/>
      <c r="AN86" s="136"/>
      <c r="AO86" s="136"/>
      <c r="AP86" s="136"/>
      <c r="AQ86" s="136"/>
      <c r="AR86" s="136"/>
      <c r="AS86" s="136"/>
      <c r="AT86" s="136"/>
      <c r="AU86" s="136"/>
    </row>
    <row r="87" spans="1:47" ht="22.5" customHeight="1" thickBot="1" x14ac:dyDescent="0.25">
      <c r="A87" s="3"/>
      <c r="B87" s="66"/>
      <c r="C87" s="69"/>
      <c r="D87" s="47"/>
      <c r="E87" s="62" t="s">
        <v>160</v>
      </c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49" t="s">
        <v>6</v>
      </c>
      <c r="Q87" s="49"/>
      <c r="R87" s="53" t="s">
        <v>85</v>
      </c>
      <c r="S87" s="112"/>
      <c r="T87" s="102"/>
      <c r="U87" s="103"/>
      <c r="V87" s="105"/>
      <c r="W87" s="105"/>
      <c r="X87" s="106"/>
      <c r="Y87" s="101"/>
      <c r="Z87" s="102"/>
      <c r="AA87" s="108"/>
      <c r="AB87" s="109"/>
      <c r="AC87" s="109"/>
      <c r="AD87" s="109"/>
      <c r="AE87" s="109"/>
      <c r="AF87" s="112"/>
      <c r="AG87" s="121"/>
      <c r="AH87" s="112"/>
      <c r="AI87" s="102"/>
      <c r="AJ87" s="112" t="s">
        <v>79</v>
      </c>
      <c r="AK87" s="102"/>
      <c r="AL87" s="138">
        <f t="shared" si="2"/>
        <v>2</v>
      </c>
      <c r="AM87" s="87"/>
      <c r="AN87" s="136"/>
      <c r="AO87" s="136"/>
      <c r="AP87" s="136"/>
      <c r="AQ87" s="136"/>
      <c r="AR87" s="136"/>
      <c r="AS87" s="136"/>
      <c r="AT87" s="136"/>
      <c r="AU87" s="136"/>
    </row>
    <row r="88" spans="1:47" ht="22.5" customHeight="1" thickBot="1" x14ac:dyDescent="0.25">
      <c r="A88" s="3"/>
      <c r="B88" s="66"/>
      <c r="C88" s="68">
        <v>46784</v>
      </c>
      <c r="D88" s="35"/>
      <c r="E88" s="61" t="s">
        <v>153</v>
      </c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5" t="s">
        <v>6</v>
      </c>
      <c r="Q88" s="5"/>
      <c r="R88" s="89" t="s">
        <v>72</v>
      </c>
      <c r="S88" s="100"/>
      <c r="T88" s="91"/>
      <c r="U88" s="92"/>
      <c r="V88" s="97"/>
      <c r="W88" s="97"/>
      <c r="X88" s="98"/>
      <c r="Y88" s="96"/>
      <c r="Z88" s="91"/>
      <c r="AA88" s="94"/>
      <c r="AB88" s="95"/>
      <c r="AC88" s="95"/>
      <c r="AD88" s="95"/>
      <c r="AE88" s="95"/>
      <c r="AF88" s="100"/>
      <c r="AG88" s="115"/>
      <c r="AH88" s="100" t="s">
        <v>98</v>
      </c>
      <c r="AI88" s="91"/>
      <c r="AJ88" s="100" t="s">
        <v>205</v>
      </c>
      <c r="AK88" s="91"/>
      <c r="AL88" s="138">
        <f t="shared" si="2"/>
        <v>50</v>
      </c>
      <c r="AM88" s="87"/>
      <c r="AN88" s="136"/>
      <c r="AO88" s="136"/>
      <c r="AP88" s="136"/>
      <c r="AQ88" s="136"/>
      <c r="AR88" s="136"/>
      <c r="AS88" s="136"/>
      <c r="AT88" s="136"/>
      <c r="AU88" s="136"/>
    </row>
    <row r="89" spans="1:47" ht="22.5" customHeight="1" thickBot="1" x14ac:dyDescent="0.25">
      <c r="A89" s="3"/>
      <c r="B89" s="66"/>
      <c r="C89" s="68">
        <v>46113</v>
      </c>
      <c r="D89" s="35"/>
      <c r="E89" s="61" t="s">
        <v>192</v>
      </c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5" t="s">
        <v>6</v>
      </c>
      <c r="Q89" s="5"/>
      <c r="R89" s="89" t="s">
        <v>72</v>
      </c>
      <c r="S89" s="100"/>
      <c r="T89" s="91"/>
      <c r="U89" s="92"/>
      <c r="V89" s="97"/>
      <c r="W89" s="97"/>
      <c r="X89" s="98"/>
      <c r="Y89" s="96"/>
      <c r="Z89" s="91"/>
      <c r="AA89" s="94"/>
      <c r="AB89" s="95"/>
      <c r="AC89" s="95"/>
      <c r="AD89" s="95"/>
      <c r="AE89" s="95"/>
      <c r="AF89" s="100"/>
      <c r="AG89" s="115"/>
      <c r="AH89" s="100" t="s">
        <v>207</v>
      </c>
      <c r="AI89" s="91"/>
      <c r="AJ89" s="100" t="s">
        <v>207</v>
      </c>
      <c r="AK89" s="91"/>
      <c r="AL89" s="138">
        <f t="shared" si="2"/>
        <v>0</v>
      </c>
      <c r="AM89" s="87"/>
      <c r="AN89" s="136"/>
      <c r="AO89" s="136"/>
      <c r="AP89" s="136"/>
      <c r="AQ89" s="136"/>
      <c r="AR89" s="136"/>
      <c r="AS89" s="136"/>
      <c r="AT89" s="136"/>
      <c r="AU89" s="136"/>
    </row>
    <row r="90" spans="1:47" ht="22.5" customHeight="1" thickBot="1" x14ac:dyDescent="0.25">
      <c r="A90" s="3"/>
      <c r="B90" s="66"/>
      <c r="C90" s="68">
        <v>46813</v>
      </c>
      <c r="D90" s="35"/>
      <c r="E90" s="61" t="s">
        <v>144</v>
      </c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5" t="s">
        <v>6</v>
      </c>
      <c r="Q90" s="5"/>
      <c r="R90" s="89" t="s">
        <v>72</v>
      </c>
      <c r="S90" s="126"/>
      <c r="T90" s="91"/>
      <c r="U90" s="92"/>
      <c r="V90" s="97"/>
      <c r="W90" s="97"/>
      <c r="X90" s="98"/>
      <c r="Y90" s="96"/>
      <c r="Z90" s="128"/>
      <c r="AA90" s="94"/>
      <c r="AB90" s="95"/>
      <c r="AC90" s="95"/>
      <c r="AD90" s="95"/>
      <c r="AE90" s="95"/>
      <c r="AF90" s="126"/>
      <c r="AG90" s="91"/>
      <c r="AH90" s="126"/>
      <c r="AI90" s="91"/>
      <c r="AJ90" s="126">
        <v>100</v>
      </c>
      <c r="AK90" s="91"/>
      <c r="AL90" s="138">
        <f t="shared" si="2"/>
        <v>100</v>
      </c>
      <c r="AM90" s="87"/>
      <c r="AN90" s="136"/>
      <c r="AO90" s="136"/>
      <c r="AP90" s="136"/>
      <c r="AQ90" s="136"/>
      <c r="AR90" s="136"/>
      <c r="AS90" s="136"/>
      <c r="AT90" s="136"/>
      <c r="AU90" s="136"/>
    </row>
    <row r="91" spans="1:47" ht="22.5" customHeight="1" thickBot="1" x14ac:dyDescent="0.25">
      <c r="A91" s="3"/>
      <c r="B91" s="66"/>
      <c r="C91" s="68">
        <v>47300</v>
      </c>
      <c r="D91" s="35"/>
      <c r="E91" s="61" t="s">
        <v>165</v>
      </c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5" t="s">
        <v>6</v>
      </c>
      <c r="Q91" s="5"/>
      <c r="R91" s="89" t="s">
        <v>72</v>
      </c>
      <c r="S91" s="126"/>
      <c r="T91" s="91"/>
      <c r="U91" s="92"/>
      <c r="V91" s="97"/>
      <c r="W91" s="97"/>
      <c r="X91" s="98"/>
      <c r="Y91" s="96"/>
      <c r="Z91" s="128"/>
      <c r="AA91" s="94"/>
      <c r="AB91" s="95"/>
      <c r="AC91" s="95"/>
      <c r="AD91" s="95"/>
      <c r="AE91" s="95"/>
      <c r="AF91" s="126"/>
      <c r="AG91" s="91"/>
      <c r="AH91" s="126">
        <v>90</v>
      </c>
      <c r="AI91" s="91"/>
      <c r="AJ91" s="139">
        <v>100</v>
      </c>
      <c r="AK91" s="140"/>
      <c r="AL91" s="138">
        <f t="shared" si="2"/>
        <v>190</v>
      </c>
      <c r="AM91" s="87"/>
      <c r="AN91" s="136"/>
      <c r="AO91" s="136"/>
      <c r="AP91" s="136"/>
      <c r="AQ91" s="136"/>
      <c r="AR91" s="136"/>
      <c r="AS91" s="136"/>
      <c r="AT91" s="136"/>
      <c r="AU91" s="136"/>
    </row>
    <row r="92" spans="1:47" ht="22.5" customHeight="1" thickBot="1" x14ac:dyDescent="0.25">
      <c r="A92" s="3"/>
      <c r="B92" s="66"/>
      <c r="C92" s="68">
        <v>46327</v>
      </c>
      <c r="D92" s="35"/>
      <c r="E92" s="62" t="s">
        <v>101</v>
      </c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5" t="s">
        <v>6</v>
      </c>
      <c r="Q92" s="5"/>
      <c r="R92" s="89" t="s">
        <v>72</v>
      </c>
      <c r="S92" s="126"/>
      <c r="T92" s="91"/>
      <c r="U92" s="92"/>
      <c r="V92" s="97"/>
      <c r="W92" s="97"/>
      <c r="X92" s="98"/>
      <c r="Y92" s="96"/>
      <c r="Z92" s="128"/>
      <c r="AA92" s="94"/>
      <c r="AB92" s="95"/>
      <c r="AC92" s="95"/>
      <c r="AD92" s="95"/>
      <c r="AE92" s="95"/>
      <c r="AF92" s="126"/>
      <c r="AG92" s="91"/>
      <c r="AH92" s="126">
        <v>10</v>
      </c>
      <c r="AI92" s="91"/>
      <c r="AJ92" s="126">
        <v>185</v>
      </c>
      <c r="AK92" s="91"/>
      <c r="AL92" s="138">
        <f t="shared" si="2"/>
        <v>195</v>
      </c>
      <c r="AM92" s="87"/>
      <c r="AN92" s="136"/>
      <c r="AO92" s="136"/>
      <c r="AP92" s="141" t="s">
        <v>173</v>
      </c>
      <c r="AQ92" s="136"/>
      <c r="AR92" s="136"/>
      <c r="AS92" s="136"/>
      <c r="AT92" s="136"/>
      <c r="AU92" s="136"/>
    </row>
    <row r="93" spans="1:47" ht="22.5" customHeight="1" thickBot="1" x14ac:dyDescent="0.25">
      <c r="A93" s="3"/>
      <c r="B93" s="66"/>
      <c r="C93" s="68">
        <v>46327</v>
      </c>
      <c r="D93" s="35"/>
      <c r="E93" s="62" t="s">
        <v>105</v>
      </c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5" t="s">
        <v>6</v>
      </c>
      <c r="Q93" s="5"/>
      <c r="R93" s="89" t="s">
        <v>72</v>
      </c>
      <c r="S93" s="126"/>
      <c r="T93" s="91"/>
      <c r="U93" s="92"/>
      <c r="V93" s="97"/>
      <c r="W93" s="97"/>
      <c r="X93" s="98"/>
      <c r="Y93" s="96"/>
      <c r="Z93" s="128"/>
      <c r="AA93" s="94"/>
      <c r="AB93" s="95"/>
      <c r="AC93" s="95"/>
      <c r="AD93" s="95"/>
      <c r="AE93" s="95"/>
      <c r="AF93" s="126"/>
      <c r="AG93" s="91"/>
      <c r="AH93" s="126">
        <v>3</v>
      </c>
      <c r="AI93" s="91"/>
      <c r="AJ93" s="126">
        <v>12</v>
      </c>
      <c r="AK93" s="91"/>
      <c r="AL93" s="138">
        <f t="shared" si="2"/>
        <v>15</v>
      </c>
      <c r="AM93" s="87"/>
      <c r="AN93" s="136"/>
      <c r="AO93" s="136"/>
      <c r="AP93" s="136"/>
      <c r="AQ93" s="136"/>
      <c r="AR93" s="136"/>
      <c r="AS93" s="136"/>
      <c r="AT93" s="136"/>
      <c r="AU93" s="136"/>
    </row>
    <row r="94" spans="1:47" ht="22.5" customHeight="1" thickBot="1" x14ac:dyDescent="0.25">
      <c r="A94" s="3"/>
      <c r="B94" s="66"/>
      <c r="C94" s="68">
        <v>46600</v>
      </c>
      <c r="D94" s="35"/>
      <c r="E94" s="62" t="s">
        <v>106</v>
      </c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5" t="s">
        <v>6</v>
      </c>
      <c r="Q94" s="5"/>
      <c r="R94" s="89" t="s">
        <v>72</v>
      </c>
      <c r="S94" s="126"/>
      <c r="T94" s="91"/>
      <c r="U94" s="92"/>
      <c r="V94" s="97"/>
      <c r="W94" s="97"/>
      <c r="X94" s="98"/>
      <c r="Y94" s="96"/>
      <c r="Z94" s="128"/>
      <c r="AA94" s="94"/>
      <c r="AB94" s="95"/>
      <c r="AC94" s="95"/>
      <c r="AD94" s="95"/>
      <c r="AE94" s="95"/>
      <c r="AF94" s="126"/>
      <c r="AG94" s="91"/>
      <c r="AH94" s="126">
        <v>5</v>
      </c>
      <c r="AI94" s="91"/>
      <c r="AJ94" s="126">
        <v>15</v>
      </c>
      <c r="AK94" s="91"/>
      <c r="AL94" s="138">
        <f t="shared" si="2"/>
        <v>20</v>
      </c>
      <c r="AM94" s="87"/>
      <c r="AN94" s="136"/>
      <c r="AO94" s="136"/>
      <c r="AP94" s="136"/>
      <c r="AQ94" s="136"/>
      <c r="AR94" s="136"/>
      <c r="AS94" s="136"/>
      <c r="AT94" s="136"/>
      <c r="AU94" s="136"/>
    </row>
    <row r="95" spans="1:47" ht="22.5" customHeight="1" thickBot="1" x14ac:dyDescent="0.25">
      <c r="A95" s="3"/>
      <c r="B95" s="66"/>
      <c r="C95" s="68"/>
      <c r="D95" s="35"/>
      <c r="E95" s="62" t="s">
        <v>202</v>
      </c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5" t="s">
        <v>6</v>
      </c>
      <c r="Q95" s="5"/>
      <c r="R95" s="89" t="s">
        <v>86</v>
      </c>
      <c r="S95" s="126"/>
      <c r="T95" s="91"/>
      <c r="U95" s="92"/>
      <c r="V95" s="97"/>
      <c r="W95" s="97"/>
      <c r="X95" s="98"/>
      <c r="Y95" s="96"/>
      <c r="Z95" s="128"/>
      <c r="AA95" s="94"/>
      <c r="AB95" s="95"/>
      <c r="AC95" s="95"/>
      <c r="AD95" s="95"/>
      <c r="AE95" s="95"/>
      <c r="AF95" s="126"/>
      <c r="AG95" s="91"/>
      <c r="AH95" s="126"/>
      <c r="AI95" s="91"/>
      <c r="AJ95" s="126">
        <v>1</v>
      </c>
      <c r="AK95" s="91"/>
      <c r="AL95" s="138">
        <f t="shared" si="2"/>
        <v>1</v>
      </c>
      <c r="AM95" s="87"/>
      <c r="AN95" s="136"/>
      <c r="AO95" s="136"/>
      <c r="AP95" s="136"/>
      <c r="AQ95" s="136"/>
      <c r="AR95" s="136"/>
      <c r="AS95" s="136"/>
      <c r="AT95" s="136"/>
      <c r="AU95" s="136"/>
    </row>
    <row r="96" spans="1:47" ht="22.5" customHeight="1" thickBot="1" x14ac:dyDescent="0.25">
      <c r="A96" s="3"/>
      <c r="B96" s="66"/>
      <c r="C96" s="68"/>
      <c r="D96" s="35"/>
      <c r="E96" s="62" t="s">
        <v>179</v>
      </c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5" t="s">
        <v>6</v>
      </c>
      <c r="Q96" s="5"/>
      <c r="R96" s="89" t="s">
        <v>180</v>
      </c>
      <c r="S96" s="126"/>
      <c r="T96" s="91"/>
      <c r="U96" s="92"/>
      <c r="V96" s="97"/>
      <c r="W96" s="97"/>
      <c r="X96" s="98"/>
      <c r="Y96" s="96"/>
      <c r="Z96" s="128"/>
      <c r="AA96" s="94"/>
      <c r="AB96" s="95"/>
      <c r="AC96" s="95"/>
      <c r="AD96" s="95"/>
      <c r="AE96" s="95"/>
      <c r="AF96" s="126"/>
      <c r="AG96" s="91"/>
      <c r="AH96" s="126"/>
      <c r="AI96" s="91"/>
      <c r="AJ96" s="126">
        <v>4700</v>
      </c>
      <c r="AK96" s="91"/>
      <c r="AL96" s="138">
        <f t="shared" si="2"/>
        <v>4700</v>
      </c>
      <c r="AM96" s="87"/>
      <c r="AN96" s="136"/>
      <c r="AO96" s="136"/>
      <c r="AP96" s="136"/>
      <c r="AQ96" s="136"/>
      <c r="AR96" s="136"/>
      <c r="AS96" s="136"/>
      <c r="AT96" s="136"/>
      <c r="AU96" s="136"/>
    </row>
    <row r="97" spans="1:47" ht="22.5" customHeight="1" thickBot="1" x14ac:dyDescent="0.25">
      <c r="A97" s="3"/>
      <c r="B97" s="66"/>
      <c r="C97" s="68">
        <v>46447</v>
      </c>
      <c r="D97" s="35"/>
      <c r="E97" s="61" t="s">
        <v>37</v>
      </c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5" t="s">
        <v>5</v>
      </c>
      <c r="Q97" s="5"/>
      <c r="R97" s="89" t="s">
        <v>72</v>
      </c>
      <c r="S97" s="126"/>
      <c r="T97" s="91"/>
      <c r="U97" s="92"/>
      <c r="V97" s="93"/>
      <c r="W97" s="97"/>
      <c r="X97" s="98"/>
      <c r="Y97" s="96"/>
      <c r="Z97" s="126"/>
      <c r="AA97" s="110"/>
      <c r="AB97" s="95"/>
      <c r="AC97" s="95"/>
      <c r="AD97" s="95"/>
      <c r="AE97" s="95"/>
      <c r="AF97" s="126"/>
      <c r="AG97" s="91"/>
      <c r="AH97" s="126">
        <v>9</v>
      </c>
      <c r="AI97" s="91"/>
      <c r="AJ97" s="126">
        <v>30</v>
      </c>
      <c r="AK97" s="91"/>
      <c r="AL97" s="138">
        <f t="shared" si="2"/>
        <v>39</v>
      </c>
      <c r="AM97" s="87"/>
      <c r="AN97" s="136"/>
      <c r="AO97" s="136"/>
      <c r="AP97" s="136"/>
      <c r="AQ97" s="136"/>
      <c r="AR97" s="136"/>
      <c r="AS97" s="136"/>
      <c r="AT97" s="136"/>
      <c r="AU97" s="136"/>
    </row>
    <row r="98" spans="1:47" ht="22.5" customHeight="1" thickBot="1" x14ac:dyDescent="0.25">
      <c r="A98" s="3"/>
      <c r="B98" s="66"/>
      <c r="C98" s="68">
        <v>46935</v>
      </c>
      <c r="D98" s="35"/>
      <c r="E98" s="61" t="s">
        <v>94</v>
      </c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5" t="s">
        <v>6</v>
      </c>
      <c r="Q98" s="5"/>
      <c r="R98" s="89" t="s">
        <v>72</v>
      </c>
      <c r="S98" s="126"/>
      <c r="T98" s="91"/>
      <c r="U98" s="92"/>
      <c r="V98" s="97"/>
      <c r="W98" s="97"/>
      <c r="X98" s="98"/>
      <c r="Y98" s="96"/>
      <c r="Z98" s="128"/>
      <c r="AA98" s="94"/>
      <c r="AB98" s="95"/>
      <c r="AC98" s="95"/>
      <c r="AD98" s="95"/>
      <c r="AE98" s="95"/>
      <c r="AF98" s="126"/>
      <c r="AG98" s="91"/>
      <c r="AH98" s="126"/>
      <c r="AI98" s="91"/>
      <c r="AJ98" s="126">
        <v>10</v>
      </c>
      <c r="AK98" s="91"/>
      <c r="AL98" s="138">
        <f t="shared" si="2"/>
        <v>10</v>
      </c>
      <c r="AM98" s="87"/>
      <c r="AN98" s="136"/>
      <c r="AO98" s="136"/>
      <c r="AP98" s="136"/>
      <c r="AQ98" s="136"/>
      <c r="AR98" s="136"/>
      <c r="AS98" s="136"/>
      <c r="AT98" s="136"/>
      <c r="AU98" s="136"/>
    </row>
    <row r="99" spans="1:47" ht="22.5" customHeight="1" thickBot="1" x14ac:dyDescent="0.25">
      <c r="A99" s="3"/>
      <c r="B99" s="66"/>
      <c r="C99" s="68"/>
      <c r="D99" s="35"/>
      <c r="E99" s="61" t="s">
        <v>176</v>
      </c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5" t="s">
        <v>5</v>
      </c>
      <c r="Q99" s="5"/>
      <c r="R99" s="89" t="s">
        <v>86</v>
      </c>
      <c r="S99" s="126"/>
      <c r="T99" s="91"/>
      <c r="U99" s="92"/>
      <c r="V99" s="97"/>
      <c r="W99" s="97"/>
      <c r="X99" s="98"/>
      <c r="Y99" s="96"/>
      <c r="Z99" s="128"/>
      <c r="AA99" s="94"/>
      <c r="AB99" s="95"/>
      <c r="AC99" s="95"/>
      <c r="AD99" s="95"/>
      <c r="AE99" s="95"/>
      <c r="AF99" s="126"/>
      <c r="AG99" s="91"/>
      <c r="AH99" s="126"/>
      <c r="AI99" s="91"/>
      <c r="AJ99" s="126">
        <v>80</v>
      </c>
      <c r="AK99" s="91"/>
      <c r="AL99" s="138">
        <f t="shared" si="2"/>
        <v>80</v>
      </c>
      <c r="AM99" s="87"/>
    </row>
    <row r="100" spans="1:47" ht="22.5" customHeight="1" thickBot="1" x14ac:dyDescent="0.25">
      <c r="A100" s="3"/>
      <c r="B100" s="66"/>
      <c r="C100" s="68">
        <v>47058</v>
      </c>
      <c r="D100" s="35"/>
      <c r="E100" s="61" t="s">
        <v>104</v>
      </c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5" t="s">
        <v>4</v>
      </c>
      <c r="Q100" s="5"/>
      <c r="R100" s="89" t="s">
        <v>156</v>
      </c>
      <c r="S100" s="126"/>
      <c r="T100" s="91"/>
      <c r="U100" s="92"/>
      <c r="V100" s="97"/>
      <c r="W100" s="97"/>
      <c r="X100" s="98"/>
      <c r="Y100" s="96"/>
      <c r="Z100" s="128"/>
      <c r="AA100" s="94"/>
      <c r="AB100" s="95"/>
      <c r="AC100" s="95"/>
      <c r="AD100" s="95"/>
      <c r="AE100" s="95"/>
      <c r="AF100" s="126"/>
      <c r="AG100" s="91"/>
      <c r="AH100" s="126">
        <v>3</v>
      </c>
      <c r="AI100" s="91"/>
      <c r="AJ100" s="126">
        <v>83</v>
      </c>
      <c r="AK100" s="91"/>
      <c r="AL100" s="138">
        <f t="shared" si="2"/>
        <v>86</v>
      </c>
      <c r="AM100" s="87"/>
    </row>
    <row r="101" spans="1:47" ht="22.5" customHeight="1" thickBot="1" x14ac:dyDescent="0.25">
      <c r="A101" s="3"/>
      <c r="B101" s="66"/>
      <c r="C101" s="68">
        <v>47058</v>
      </c>
      <c r="D101" s="35"/>
      <c r="E101" s="61" t="s">
        <v>74</v>
      </c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5" t="s">
        <v>6</v>
      </c>
      <c r="Q101" s="5"/>
      <c r="R101" s="89" t="s">
        <v>72</v>
      </c>
      <c r="S101" s="126"/>
      <c r="T101" s="91"/>
      <c r="U101" s="92"/>
      <c r="V101" s="97"/>
      <c r="W101" s="97"/>
      <c r="X101" s="98"/>
      <c r="Y101" s="96"/>
      <c r="Z101" s="128"/>
      <c r="AA101" s="94"/>
      <c r="AB101" s="95"/>
      <c r="AC101" s="95"/>
      <c r="AD101" s="95"/>
      <c r="AE101" s="95"/>
      <c r="AF101" s="126"/>
      <c r="AG101" s="91"/>
      <c r="AH101" s="126">
        <v>3</v>
      </c>
      <c r="AI101" s="91"/>
      <c r="AJ101" s="126">
        <v>35</v>
      </c>
      <c r="AK101" s="91"/>
      <c r="AL101" s="138">
        <f t="shared" si="2"/>
        <v>38</v>
      </c>
      <c r="AM101" s="87"/>
    </row>
    <row r="102" spans="1:47" ht="22.5" customHeight="1" thickBot="1" x14ac:dyDescent="0.25">
      <c r="A102" s="3"/>
      <c r="B102" s="66"/>
      <c r="C102" s="68"/>
      <c r="D102" s="35"/>
      <c r="E102" s="61" t="s">
        <v>129</v>
      </c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5" t="s">
        <v>6</v>
      </c>
      <c r="Q102" s="5"/>
      <c r="R102" s="89" t="s">
        <v>86</v>
      </c>
      <c r="S102" s="126"/>
      <c r="T102" s="91"/>
      <c r="U102" s="92"/>
      <c r="V102" s="97"/>
      <c r="W102" s="97"/>
      <c r="X102" s="98"/>
      <c r="Y102" s="96"/>
      <c r="Z102" s="128"/>
      <c r="AA102" s="94"/>
      <c r="AB102" s="95"/>
      <c r="AC102" s="95"/>
      <c r="AD102" s="95"/>
      <c r="AE102" s="95"/>
      <c r="AF102" s="126"/>
      <c r="AG102" s="91"/>
      <c r="AH102" s="126"/>
      <c r="AI102" s="91"/>
      <c r="AJ102" s="126">
        <v>1</v>
      </c>
      <c r="AK102" s="91"/>
      <c r="AL102" s="138">
        <f t="shared" si="2"/>
        <v>1</v>
      </c>
      <c r="AM102" s="87"/>
    </row>
    <row r="103" spans="1:47" ht="22.5" customHeight="1" thickBot="1" x14ac:dyDescent="0.25">
      <c r="A103" s="3"/>
      <c r="B103" s="66"/>
      <c r="C103" s="68">
        <v>47239</v>
      </c>
      <c r="D103" s="35"/>
      <c r="E103" s="61" t="s">
        <v>107</v>
      </c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5" t="s">
        <v>6</v>
      </c>
      <c r="Q103" s="5"/>
      <c r="R103" s="89" t="s">
        <v>72</v>
      </c>
      <c r="S103" s="126"/>
      <c r="T103" s="91"/>
      <c r="U103" s="92"/>
      <c r="V103" s="97"/>
      <c r="W103" s="97"/>
      <c r="X103" s="98"/>
      <c r="Y103" s="96"/>
      <c r="Z103" s="128"/>
      <c r="AA103" s="94"/>
      <c r="AB103" s="95"/>
      <c r="AC103" s="95"/>
      <c r="AD103" s="95"/>
      <c r="AE103" s="95"/>
      <c r="AF103" s="126"/>
      <c r="AG103" s="91"/>
      <c r="AH103" s="126">
        <v>60</v>
      </c>
      <c r="AI103" s="91"/>
      <c r="AJ103" s="126">
        <v>300</v>
      </c>
      <c r="AK103" s="91"/>
      <c r="AL103" s="138">
        <f t="shared" si="2"/>
        <v>360</v>
      </c>
      <c r="AM103" s="87"/>
    </row>
    <row r="104" spans="1:47" ht="22.5" customHeight="1" thickBot="1" x14ac:dyDescent="0.25">
      <c r="A104" s="3"/>
      <c r="B104" s="66"/>
      <c r="C104" s="68">
        <v>46296</v>
      </c>
      <c r="D104" s="35"/>
      <c r="E104" s="61" t="s">
        <v>70</v>
      </c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5" t="s">
        <v>6</v>
      </c>
      <c r="Q104" s="5"/>
      <c r="R104" s="89" t="s">
        <v>72</v>
      </c>
      <c r="S104" s="131"/>
      <c r="T104" s="102"/>
      <c r="U104" s="103"/>
      <c r="V104" s="105"/>
      <c r="W104" s="105"/>
      <c r="X104" s="106"/>
      <c r="Y104" s="101"/>
      <c r="Z104" s="132"/>
      <c r="AA104" s="108"/>
      <c r="AB104" s="109"/>
      <c r="AC104" s="109"/>
      <c r="AD104" s="109"/>
      <c r="AE104" s="109"/>
      <c r="AF104" s="131"/>
      <c r="AG104" s="102"/>
      <c r="AH104" s="131">
        <v>75</v>
      </c>
      <c r="AI104" s="102"/>
      <c r="AJ104" s="131">
        <v>400</v>
      </c>
      <c r="AK104" s="102"/>
      <c r="AL104" s="138">
        <f t="shared" si="2"/>
        <v>475</v>
      </c>
      <c r="AM104" s="87"/>
      <c r="AR104" s="136"/>
    </row>
    <row r="105" spans="1:47" ht="22.5" customHeight="1" thickBot="1" x14ac:dyDescent="0.25">
      <c r="A105" s="3"/>
      <c r="B105" s="66"/>
      <c r="C105" s="68">
        <v>46539</v>
      </c>
      <c r="D105" s="35"/>
      <c r="E105" s="61" t="s">
        <v>69</v>
      </c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5" t="s">
        <v>6</v>
      </c>
      <c r="Q105" s="5"/>
      <c r="R105" s="89" t="s">
        <v>72</v>
      </c>
      <c r="S105" s="131"/>
      <c r="T105" s="102"/>
      <c r="U105" s="103"/>
      <c r="V105" s="105"/>
      <c r="W105" s="105"/>
      <c r="X105" s="106"/>
      <c r="Y105" s="101"/>
      <c r="Z105" s="131"/>
      <c r="AA105" s="114"/>
      <c r="AB105" s="109"/>
      <c r="AC105" s="109"/>
      <c r="AD105" s="109"/>
      <c r="AE105" s="109"/>
      <c r="AF105" s="131"/>
      <c r="AG105" s="102"/>
      <c r="AH105" s="131">
        <v>40</v>
      </c>
      <c r="AI105" s="102"/>
      <c r="AJ105" s="131">
        <v>100</v>
      </c>
      <c r="AK105" s="102"/>
      <c r="AL105" s="138">
        <f t="shared" si="2"/>
        <v>140</v>
      </c>
      <c r="AM105" s="87"/>
    </row>
    <row r="106" spans="1:47" ht="22.5" customHeight="1" thickBot="1" x14ac:dyDescent="0.25">
      <c r="A106" s="3"/>
      <c r="B106" s="66"/>
      <c r="C106" s="68">
        <v>46447</v>
      </c>
      <c r="D106" s="35"/>
      <c r="E106" s="61" t="s">
        <v>68</v>
      </c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5" t="s">
        <v>6</v>
      </c>
      <c r="Q106" s="5"/>
      <c r="R106" s="89" t="s">
        <v>72</v>
      </c>
      <c r="S106" s="131"/>
      <c r="T106" s="102"/>
      <c r="U106" s="103"/>
      <c r="V106" s="105"/>
      <c r="W106" s="105"/>
      <c r="X106" s="106"/>
      <c r="Y106" s="101"/>
      <c r="Z106" s="132"/>
      <c r="AA106" s="108"/>
      <c r="AB106" s="109"/>
      <c r="AC106" s="109"/>
      <c r="AD106" s="109"/>
      <c r="AE106" s="109"/>
      <c r="AF106" s="131"/>
      <c r="AG106" s="102"/>
      <c r="AH106" s="131">
        <v>30</v>
      </c>
      <c r="AI106" s="102"/>
      <c r="AJ106" s="131">
        <v>300</v>
      </c>
      <c r="AK106" s="102"/>
      <c r="AL106" s="138">
        <f t="shared" si="2"/>
        <v>330</v>
      </c>
      <c r="AM106" s="87"/>
    </row>
    <row r="107" spans="1:47" ht="22.5" customHeight="1" thickBot="1" x14ac:dyDescent="0.25">
      <c r="A107" s="3"/>
      <c r="B107" s="66"/>
      <c r="C107" s="68">
        <v>46874</v>
      </c>
      <c r="D107" s="35"/>
      <c r="E107" s="61" t="s">
        <v>113</v>
      </c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5" t="s">
        <v>6</v>
      </c>
      <c r="Q107" s="5"/>
      <c r="R107" s="89" t="s">
        <v>72</v>
      </c>
      <c r="S107" s="131"/>
      <c r="T107" s="102"/>
      <c r="U107" s="103"/>
      <c r="V107" s="105"/>
      <c r="W107" s="105"/>
      <c r="X107" s="106"/>
      <c r="Y107" s="101"/>
      <c r="Z107" s="132"/>
      <c r="AA107" s="108"/>
      <c r="AB107" s="109"/>
      <c r="AC107" s="109"/>
      <c r="AD107" s="109"/>
      <c r="AE107" s="109"/>
      <c r="AF107" s="131"/>
      <c r="AG107" s="102"/>
      <c r="AH107" s="131">
        <v>4</v>
      </c>
      <c r="AI107" s="102"/>
      <c r="AJ107" s="131">
        <v>130</v>
      </c>
      <c r="AK107" s="102"/>
      <c r="AL107" s="138">
        <f t="shared" si="2"/>
        <v>134</v>
      </c>
      <c r="AM107" s="87"/>
    </row>
    <row r="108" spans="1:47" ht="22.5" customHeight="1" thickBot="1" x14ac:dyDescent="0.25">
      <c r="A108" s="3"/>
      <c r="B108" s="66"/>
      <c r="C108" s="68">
        <v>47239</v>
      </c>
      <c r="D108" s="35"/>
      <c r="E108" s="61" t="s">
        <v>125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5" t="s">
        <v>7</v>
      </c>
      <c r="Q108" s="5"/>
      <c r="R108" s="89" t="s">
        <v>72</v>
      </c>
      <c r="S108" s="131"/>
      <c r="T108" s="102"/>
      <c r="U108" s="103"/>
      <c r="V108" s="105"/>
      <c r="W108" s="105"/>
      <c r="X108" s="106"/>
      <c r="Y108" s="101"/>
      <c r="Z108" s="132"/>
      <c r="AA108" s="108"/>
      <c r="AB108" s="109"/>
      <c r="AC108" s="109"/>
      <c r="AD108" s="109"/>
      <c r="AE108" s="109"/>
      <c r="AF108" s="131"/>
      <c r="AG108" s="102"/>
      <c r="AH108" s="131">
        <v>50</v>
      </c>
      <c r="AI108" s="102"/>
      <c r="AJ108" s="131">
        <v>200</v>
      </c>
      <c r="AK108" s="102"/>
      <c r="AL108" s="138">
        <f t="shared" si="2"/>
        <v>250</v>
      </c>
      <c r="AM108" s="87"/>
    </row>
    <row r="109" spans="1:47" ht="22.5" customHeight="1" thickBot="1" x14ac:dyDescent="0.25">
      <c r="A109" s="3"/>
      <c r="B109" s="66"/>
      <c r="C109" s="68">
        <v>46661</v>
      </c>
      <c r="D109" s="90" t="s">
        <v>100</v>
      </c>
      <c r="E109" s="61" t="s">
        <v>92</v>
      </c>
      <c r="F109" s="16"/>
      <c r="G109" s="40"/>
      <c r="H109" s="40"/>
      <c r="I109" s="40"/>
      <c r="J109" s="40"/>
      <c r="K109" s="40"/>
      <c r="L109" s="40"/>
      <c r="M109" s="40"/>
      <c r="N109" s="40"/>
      <c r="O109" s="40"/>
      <c r="P109" s="5" t="s">
        <v>7</v>
      </c>
      <c r="Q109" s="5"/>
      <c r="R109" s="89" t="s">
        <v>72</v>
      </c>
      <c r="S109" s="96"/>
      <c r="T109" s="91"/>
      <c r="U109" s="92"/>
      <c r="V109" s="97"/>
      <c r="W109" s="97"/>
      <c r="X109" s="98"/>
      <c r="Y109" s="96"/>
      <c r="Z109" s="99"/>
      <c r="AA109" s="94"/>
      <c r="AB109" s="95"/>
      <c r="AC109" s="95"/>
      <c r="AD109" s="95"/>
      <c r="AE109" s="95"/>
      <c r="AF109" s="96"/>
      <c r="AG109" s="91"/>
      <c r="AH109" s="96">
        <v>15</v>
      </c>
      <c r="AI109" s="91"/>
      <c r="AJ109" s="96">
        <v>200</v>
      </c>
      <c r="AK109" s="91"/>
      <c r="AL109" s="138">
        <f t="shared" si="2"/>
        <v>215</v>
      </c>
      <c r="AM109" s="87"/>
    </row>
    <row r="110" spans="1:47" ht="22.5" customHeight="1" thickBot="1" x14ac:dyDescent="0.25">
      <c r="A110" s="3"/>
      <c r="B110" s="66"/>
      <c r="C110" s="68"/>
      <c r="D110" s="90"/>
      <c r="E110" s="61" t="s">
        <v>183</v>
      </c>
      <c r="F110" s="16"/>
      <c r="G110" s="40"/>
      <c r="H110" s="40"/>
      <c r="I110" s="40"/>
      <c r="J110" s="40"/>
      <c r="K110" s="40"/>
      <c r="L110" s="40"/>
      <c r="M110" s="40"/>
      <c r="N110" s="40"/>
      <c r="O110" s="40"/>
      <c r="P110" s="5" t="s">
        <v>6</v>
      </c>
      <c r="Q110" s="5"/>
      <c r="R110" s="89" t="s">
        <v>85</v>
      </c>
      <c r="S110" s="96"/>
      <c r="T110" s="91"/>
      <c r="U110" s="92"/>
      <c r="V110" s="97"/>
      <c r="W110" s="97"/>
      <c r="X110" s="98"/>
      <c r="Y110" s="96"/>
      <c r="Z110" s="99"/>
      <c r="AA110" s="94"/>
      <c r="AB110" s="95"/>
      <c r="AC110" s="95"/>
      <c r="AD110" s="95"/>
      <c r="AE110" s="95"/>
      <c r="AF110" s="96"/>
      <c r="AG110" s="91"/>
      <c r="AH110" s="96">
        <v>79</v>
      </c>
      <c r="AI110" s="91"/>
      <c r="AJ110" s="96"/>
      <c r="AK110" s="91"/>
      <c r="AL110" s="138">
        <f t="shared" si="2"/>
        <v>79</v>
      </c>
      <c r="AM110" s="87"/>
    </row>
    <row r="111" spans="1:47" ht="22.5" customHeight="1" thickBot="1" x14ac:dyDescent="0.25">
      <c r="A111" s="3"/>
      <c r="B111" s="66"/>
      <c r="C111" s="68"/>
      <c r="D111" s="90"/>
      <c r="E111" s="61" t="s">
        <v>142</v>
      </c>
      <c r="F111" s="16"/>
      <c r="G111" s="40"/>
      <c r="H111" s="40"/>
      <c r="I111" s="40"/>
      <c r="J111" s="40"/>
      <c r="K111" s="40"/>
      <c r="L111" s="40"/>
      <c r="M111" s="40"/>
      <c r="N111" s="40"/>
      <c r="O111" s="40"/>
      <c r="P111" s="5" t="s">
        <v>6</v>
      </c>
      <c r="Q111" s="5"/>
      <c r="R111" s="89" t="s">
        <v>72</v>
      </c>
      <c r="S111" s="96"/>
      <c r="T111" s="91"/>
      <c r="U111" s="92"/>
      <c r="V111" s="97"/>
      <c r="W111" s="97"/>
      <c r="X111" s="98"/>
      <c r="Y111" s="96"/>
      <c r="Z111" s="99"/>
      <c r="AA111" s="94"/>
      <c r="AB111" s="95"/>
      <c r="AC111" s="95"/>
      <c r="AD111" s="95"/>
      <c r="AE111" s="95"/>
      <c r="AF111" s="96"/>
      <c r="AG111" s="91"/>
      <c r="AH111" s="96"/>
      <c r="AI111" s="91"/>
      <c r="AJ111" s="96">
        <v>9</v>
      </c>
      <c r="AK111" s="91"/>
      <c r="AL111" s="138">
        <f t="shared" si="2"/>
        <v>9</v>
      </c>
      <c r="AM111" s="87"/>
    </row>
    <row r="112" spans="1:47" ht="22.5" customHeight="1" thickBot="1" x14ac:dyDescent="0.25">
      <c r="A112" s="3"/>
      <c r="B112" s="66"/>
      <c r="C112" s="68">
        <v>46296</v>
      </c>
      <c r="D112" s="35"/>
      <c r="E112" s="61" t="s">
        <v>29</v>
      </c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5" t="s">
        <v>6</v>
      </c>
      <c r="Q112" s="5"/>
      <c r="R112" s="89" t="s">
        <v>72</v>
      </c>
      <c r="S112" s="126"/>
      <c r="T112" s="129"/>
      <c r="U112" s="92"/>
      <c r="V112" s="97"/>
      <c r="W112" s="97"/>
      <c r="X112" s="98"/>
      <c r="Y112" s="96"/>
      <c r="Z112" s="126"/>
      <c r="AA112" s="110"/>
      <c r="AB112" s="95"/>
      <c r="AC112" s="95"/>
      <c r="AD112" s="95"/>
      <c r="AE112" s="95"/>
      <c r="AF112" s="126"/>
      <c r="AG112" s="129"/>
      <c r="AH112" s="126">
        <v>1</v>
      </c>
      <c r="AI112" s="129"/>
      <c r="AJ112" s="126"/>
      <c r="AK112" s="129"/>
      <c r="AL112" s="138">
        <f t="shared" ref="AL112:AL122" si="3">S112+AF112+AH112+AJ112</f>
        <v>1</v>
      </c>
      <c r="AM112" s="87"/>
    </row>
    <row r="113" spans="1:39" ht="22.5" customHeight="1" thickBot="1" x14ac:dyDescent="0.25">
      <c r="A113" s="3"/>
      <c r="B113" s="66"/>
      <c r="C113" s="68">
        <v>46296</v>
      </c>
      <c r="D113" s="35"/>
      <c r="E113" s="61" t="s">
        <v>31</v>
      </c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5" t="s">
        <v>4</v>
      </c>
      <c r="Q113" s="5"/>
      <c r="R113" s="89" t="s">
        <v>72</v>
      </c>
      <c r="S113" s="126"/>
      <c r="T113" s="91"/>
      <c r="U113" s="92"/>
      <c r="V113" s="97"/>
      <c r="W113" s="97"/>
      <c r="X113" s="98"/>
      <c r="Y113" s="96"/>
      <c r="Z113" s="128"/>
      <c r="AA113" s="94"/>
      <c r="AB113" s="95"/>
      <c r="AC113" s="95"/>
      <c r="AD113" s="95"/>
      <c r="AE113" s="95"/>
      <c r="AF113" s="126"/>
      <c r="AG113" s="91"/>
      <c r="AH113" s="126">
        <v>1</v>
      </c>
      <c r="AI113" s="91"/>
      <c r="AJ113" s="126"/>
      <c r="AK113" s="129"/>
      <c r="AL113" s="138">
        <f t="shared" si="3"/>
        <v>1</v>
      </c>
      <c r="AM113" s="87"/>
    </row>
    <row r="114" spans="1:39" ht="22.5" customHeight="1" thickBot="1" x14ac:dyDescent="0.25">
      <c r="A114" s="3"/>
      <c r="B114" s="66"/>
      <c r="C114" s="68"/>
      <c r="D114" s="35"/>
      <c r="E114" s="61" t="s">
        <v>188</v>
      </c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5" t="s">
        <v>6</v>
      </c>
      <c r="Q114" s="5"/>
      <c r="R114" s="89" t="s">
        <v>85</v>
      </c>
      <c r="S114" s="126"/>
      <c r="T114" s="91"/>
      <c r="U114" s="92"/>
      <c r="V114" s="97"/>
      <c r="W114" s="97"/>
      <c r="X114" s="98"/>
      <c r="Y114" s="96"/>
      <c r="Z114" s="126"/>
      <c r="AA114" s="110"/>
      <c r="AB114" s="95"/>
      <c r="AC114" s="95"/>
      <c r="AD114" s="95"/>
      <c r="AE114" s="95"/>
      <c r="AF114" s="126"/>
      <c r="AG114" s="91"/>
      <c r="AH114" s="126">
        <v>0</v>
      </c>
      <c r="AI114" s="91"/>
      <c r="AJ114" s="126"/>
      <c r="AK114" s="129"/>
      <c r="AL114" s="138">
        <f t="shared" si="3"/>
        <v>0</v>
      </c>
      <c r="AM114" s="87"/>
    </row>
    <row r="115" spans="1:39" ht="22.5" customHeight="1" thickBot="1" x14ac:dyDescent="0.25">
      <c r="A115" s="3"/>
      <c r="B115" s="66"/>
      <c r="C115" s="69">
        <v>46296</v>
      </c>
      <c r="D115" s="47"/>
      <c r="E115" s="62" t="s">
        <v>143</v>
      </c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49" t="s">
        <v>6</v>
      </c>
      <c r="Q115" s="49"/>
      <c r="R115" s="53" t="s">
        <v>86</v>
      </c>
      <c r="S115" s="101"/>
      <c r="T115" s="102"/>
      <c r="U115" s="103"/>
      <c r="V115" s="105"/>
      <c r="W115" s="105"/>
      <c r="X115" s="106"/>
      <c r="Y115" s="101"/>
      <c r="Z115" s="101"/>
      <c r="AA115" s="114"/>
      <c r="AB115" s="109"/>
      <c r="AC115" s="109"/>
      <c r="AD115" s="109"/>
      <c r="AE115" s="109"/>
      <c r="AF115" s="101"/>
      <c r="AG115" s="102"/>
      <c r="AH115" s="101"/>
      <c r="AI115" s="102"/>
      <c r="AJ115" s="101">
        <v>100</v>
      </c>
      <c r="AK115" s="102"/>
      <c r="AL115" s="138">
        <f t="shared" si="3"/>
        <v>100</v>
      </c>
      <c r="AM115" s="87"/>
    </row>
    <row r="116" spans="1:39" ht="22.5" customHeight="1" thickBot="1" x14ac:dyDescent="0.25">
      <c r="A116" s="3"/>
      <c r="B116" s="66"/>
      <c r="C116" s="68">
        <v>46235</v>
      </c>
      <c r="D116" s="35"/>
      <c r="E116" s="61" t="s">
        <v>155</v>
      </c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5" t="s">
        <v>6</v>
      </c>
      <c r="Q116" s="5"/>
      <c r="R116" s="89" t="s">
        <v>86</v>
      </c>
      <c r="S116" s="133"/>
      <c r="T116" s="91"/>
      <c r="U116" s="92"/>
      <c r="V116" s="97"/>
      <c r="W116" s="97"/>
      <c r="X116" s="98"/>
      <c r="Y116" s="96"/>
      <c r="Z116" s="133"/>
      <c r="AA116" s="110"/>
      <c r="AB116" s="95"/>
      <c r="AC116" s="95"/>
      <c r="AD116" s="95"/>
      <c r="AE116" s="95"/>
      <c r="AF116" s="133"/>
      <c r="AG116" s="91"/>
      <c r="AH116" s="133">
        <v>0</v>
      </c>
      <c r="AI116" s="91"/>
      <c r="AJ116" s="133">
        <v>0</v>
      </c>
      <c r="AK116" s="91"/>
      <c r="AL116" s="138">
        <f t="shared" si="3"/>
        <v>0</v>
      </c>
      <c r="AM116" s="87"/>
    </row>
    <row r="117" spans="1:39" ht="22.5" customHeight="1" thickBot="1" x14ac:dyDescent="0.25">
      <c r="A117" s="3"/>
      <c r="B117" s="66"/>
      <c r="C117" s="69">
        <v>46357</v>
      </c>
      <c r="D117" s="47"/>
      <c r="E117" s="62" t="s">
        <v>178</v>
      </c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49" t="s">
        <v>6</v>
      </c>
      <c r="Q117" s="49"/>
      <c r="R117" s="53" t="s">
        <v>72</v>
      </c>
      <c r="S117" s="101"/>
      <c r="T117" s="102"/>
      <c r="U117" s="103"/>
      <c r="V117" s="105"/>
      <c r="W117" s="105"/>
      <c r="X117" s="106"/>
      <c r="Y117" s="101"/>
      <c r="Z117" s="101"/>
      <c r="AA117" s="114"/>
      <c r="AB117" s="109"/>
      <c r="AC117" s="109"/>
      <c r="AD117" s="109"/>
      <c r="AE117" s="109"/>
      <c r="AF117" s="101"/>
      <c r="AG117" s="102"/>
      <c r="AH117" s="101">
        <v>14</v>
      </c>
      <c r="AI117" s="102"/>
      <c r="AJ117" s="101">
        <v>1000</v>
      </c>
      <c r="AK117" s="102"/>
      <c r="AL117" s="138">
        <f t="shared" si="3"/>
        <v>1014</v>
      </c>
      <c r="AM117" s="87"/>
    </row>
    <row r="118" spans="1:39" ht="22.5" customHeight="1" thickBot="1" x14ac:dyDescent="0.25">
      <c r="A118" s="3"/>
      <c r="B118" s="66"/>
      <c r="C118" s="69">
        <v>47300</v>
      </c>
      <c r="D118" s="47"/>
      <c r="E118" s="62" t="s">
        <v>112</v>
      </c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49" t="s">
        <v>6</v>
      </c>
      <c r="Q118" s="49"/>
      <c r="R118" s="53" t="s">
        <v>72</v>
      </c>
      <c r="S118" s="101"/>
      <c r="T118" s="102"/>
      <c r="U118" s="103"/>
      <c r="V118" s="105"/>
      <c r="W118" s="105"/>
      <c r="X118" s="106"/>
      <c r="Y118" s="101"/>
      <c r="Z118" s="101"/>
      <c r="AA118" s="114"/>
      <c r="AB118" s="109"/>
      <c r="AC118" s="109"/>
      <c r="AD118" s="109"/>
      <c r="AE118" s="109"/>
      <c r="AF118" s="101"/>
      <c r="AG118" s="102"/>
      <c r="AH118" s="101">
        <v>16</v>
      </c>
      <c r="AI118" s="102"/>
      <c r="AJ118" s="101">
        <v>1000</v>
      </c>
      <c r="AK118" s="102"/>
      <c r="AL118" s="138">
        <f t="shared" si="3"/>
        <v>1016</v>
      </c>
      <c r="AM118" s="88"/>
    </row>
    <row r="119" spans="1:39" ht="22.5" customHeight="1" thickBot="1" x14ac:dyDescent="0.25">
      <c r="A119" s="3"/>
      <c r="B119" s="66"/>
      <c r="C119" s="69">
        <v>47270</v>
      </c>
      <c r="D119" s="47"/>
      <c r="E119" s="62" t="s">
        <v>111</v>
      </c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49" t="s">
        <v>6</v>
      </c>
      <c r="Q119" s="49"/>
      <c r="R119" s="53" t="s">
        <v>72</v>
      </c>
      <c r="S119" s="101"/>
      <c r="T119" s="134"/>
      <c r="U119" s="103"/>
      <c r="V119" s="105"/>
      <c r="W119" s="105"/>
      <c r="X119" s="106"/>
      <c r="Y119" s="101"/>
      <c r="Z119" s="101"/>
      <c r="AA119" s="114"/>
      <c r="AB119" s="109"/>
      <c r="AC119" s="109"/>
      <c r="AD119" s="109"/>
      <c r="AE119" s="109"/>
      <c r="AF119" s="101"/>
      <c r="AG119" s="134"/>
      <c r="AH119" s="101">
        <v>30</v>
      </c>
      <c r="AI119" s="134"/>
      <c r="AJ119" s="101">
        <v>1500</v>
      </c>
      <c r="AK119" s="134"/>
      <c r="AL119" s="138">
        <f t="shared" si="3"/>
        <v>1530</v>
      </c>
      <c r="AM119" s="88"/>
    </row>
    <row r="120" spans="1:39" ht="22.5" customHeight="1" thickBot="1" x14ac:dyDescent="0.25">
      <c r="A120" s="3"/>
      <c r="B120" s="66"/>
      <c r="C120" s="69">
        <v>47300</v>
      </c>
      <c r="D120" s="47"/>
      <c r="E120" s="62" t="s">
        <v>110</v>
      </c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49" t="s">
        <v>6</v>
      </c>
      <c r="Q120" s="49"/>
      <c r="R120" s="53" t="s">
        <v>72</v>
      </c>
      <c r="S120" s="101"/>
      <c r="T120" s="102"/>
      <c r="U120" s="103"/>
      <c r="V120" s="105"/>
      <c r="W120" s="105"/>
      <c r="X120" s="106"/>
      <c r="Y120" s="101"/>
      <c r="Z120" s="101"/>
      <c r="AA120" s="114"/>
      <c r="AB120" s="109"/>
      <c r="AC120" s="109"/>
      <c r="AD120" s="109"/>
      <c r="AE120" s="109"/>
      <c r="AF120" s="101"/>
      <c r="AG120" s="102"/>
      <c r="AH120" s="101">
        <v>50</v>
      </c>
      <c r="AI120" s="102"/>
      <c r="AJ120" s="101">
        <v>750</v>
      </c>
      <c r="AK120" s="102"/>
      <c r="AL120" s="138">
        <f t="shared" si="3"/>
        <v>800</v>
      </c>
      <c r="AM120" s="87"/>
    </row>
    <row r="121" spans="1:39" ht="22.5" customHeight="1" thickBot="1" x14ac:dyDescent="0.25">
      <c r="A121" s="3"/>
      <c r="B121" s="66"/>
      <c r="C121" s="69">
        <v>47209</v>
      </c>
      <c r="D121" s="47"/>
      <c r="E121" s="62" t="s">
        <v>91</v>
      </c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49" t="s">
        <v>6</v>
      </c>
      <c r="Q121" s="49"/>
      <c r="R121" s="53" t="s">
        <v>72</v>
      </c>
      <c r="S121" s="101"/>
      <c r="T121" s="102"/>
      <c r="U121" s="103"/>
      <c r="V121" s="105"/>
      <c r="W121" s="105"/>
      <c r="X121" s="106"/>
      <c r="Y121" s="101"/>
      <c r="Z121" s="101"/>
      <c r="AA121" s="114"/>
      <c r="AB121" s="109"/>
      <c r="AC121" s="109"/>
      <c r="AD121" s="109"/>
      <c r="AE121" s="109"/>
      <c r="AF121" s="101"/>
      <c r="AG121" s="102"/>
      <c r="AH121" s="101"/>
      <c r="AI121" s="102"/>
      <c r="AJ121" s="101">
        <v>250</v>
      </c>
      <c r="AK121" s="102"/>
      <c r="AL121" s="138">
        <f t="shared" si="3"/>
        <v>250</v>
      </c>
      <c r="AM121" s="87"/>
    </row>
    <row r="122" spans="1:39" ht="22.5" customHeight="1" thickBot="1" x14ac:dyDescent="0.25">
      <c r="A122" s="3"/>
      <c r="B122" s="66"/>
      <c r="C122" s="69">
        <v>46419</v>
      </c>
      <c r="D122" s="47"/>
      <c r="E122" s="63" t="s">
        <v>93</v>
      </c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64" t="s">
        <v>6</v>
      </c>
      <c r="Q122" s="55"/>
      <c r="R122" s="53" t="s">
        <v>72</v>
      </c>
      <c r="S122" s="131"/>
      <c r="T122" s="130"/>
      <c r="U122" s="135"/>
      <c r="V122" s="113"/>
      <c r="W122" s="113"/>
      <c r="X122" s="101"/>
      <c r="Y122" s="101"/>
      <c r="Z122" s="131"/>
      <c r="AA122" s="114"/>
      <c r="AB122" s="109"/>
      <c r="AC122" s="109"/>
      <c r="AD122" s="109"/>
      <c r="AE122" s="109"/>
      <c r="AF122" s="131"/>
      <c r="AG122" s="130"/>
      <c r="AH122" s="131"/>
      <c r="AI122" s="130"/>
      <c r="AJ122" s="131">
        <v>18</v>
      </c>
      <c r="AK122" s="130"/>
      <c r="AL122" s="138">
        <f t="shared" si="3"/>
        <v>18</v>
      </c>
      <c r="AM122" s="87"/>
    </row>
    <row r="123" spans="1:39" ht="22.5" customHeight="1" thickBot="1" x14ac:dyDescent="0.25">
      <c r="A123" s="3"/>
      <c r="B123" s="66"/>
      <c r="C123" s="27"/>
      <c r="D123" s="36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2"/>
      <c r="P123" s="42"/>
      <c r="Q123" s="2"/>
      <c r="R123" s="2"/>
      <c r="S123" s="2"/>
      <c r="T123" s="2"/>
      <c r="U123" s="2"/>
      <c r="V123" s="2"/>
      <c r="W123" s="2"/>
      <c r="X123" s="2"/>
      <c r="Y123" s="2"/>
      <c r="Z123" s="2"/>
      <c r="AJ123" s="8"/>
      <c r="AM123" s="87"/>
    </row>
    <row r="124" spans="1:39" ht="26.25" customHeight="1" x14ac:dyDescent="0.2">
      <c r="A124" s="3"/>
      <c r="B124" s="23"/>
      <c r="C124" s="43"/>
      <c r="D124" s="38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2"/>
      <c r="R124" s="2"/>
      <c r="S124" s="2"/>
      <c r="T124" s="2"/>
      <c r="U124" s="2"/>
      <c r="V124" s="2"/>
      <c r="W124" s="2"/>
      <c r="X124" s="2"/>
      <c r="Y124" s="2"/>
      <c r="Z124" s="2"/>
      <c r="AJ124" s="8"/>
      <c r="AM124" s="25"/>
    </row>
    <row r="125" spans="1:39" ht="26.25" customHeight="1" x14ac:dyDescent="0.2">
      <c r="A125" s="3"/>
      <c r="B125" s="18"/>
      <c r="C125" s="43"/>
      <c r="D125" s="38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2"/>
      <c r="R125" s="2"/>
      <c r="S125" s="2"/>
      <c r="T125" s="2"/>
      <c r="U125" s="2"/>
      <c r="V125" s="2"/>
      <c r="W125" s="2"/>
      <c r="X125" s="2"/>
      <c r="Y125" s="2"/>
      <c r="Z125" s="2"/>
      <c r="AJ125" s="8"/>
      <c r="AM125" s="29"/>
    </row>
    <row r="126" spans="1:39" ht="26.25" customHeight="1" x14ac:dyDescent="0.2">
      <c r="A126" s="3"/>
      <c r="B126" s="18"/>
      <c r="C126" s="43"/>
      <c r="D126" s="38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2"/>
      <c r="R126" s="2"/>
      <c r="S126" s="2"/>
      <c r="T126" s="2"/>
      <c r="U126" s="2"/>
      <c r="V126" s="2"/>
      <c r="W126" s="2"/>
      <c r="X126" s="2"/>
      <c r="Y126" s="2"/>
      <c r="Z126" s="2"/>
      <c r="AJ126" s="8"/>
      <c r="AM126" s="26"/>
    </row>
    <row r="127" spans="1:39" ht="26.25" customHeight="1" x14ac:dyDescent="0.2">
      <c r="A127" s="3"/>
      <c r="B127" s="18"/>
      <c r="C127" s="43"/>
      <c r="D127" s="38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2"/>
      <c r="R127" s="2"/>
      <c r="S127" s="2"/>
      <c r="T127" s="2"/>
      <c r="U127" s="2"/>
      <c r="V127" s="2"/>
      <c r="W127" s="2"/>
      <c r="X127" s="2"/>
      <c r="Y127" s="2"/>
      <c r="Z127" s="2"/>
      <c r="AJ127" s="8"/>
      <c r="AM127" s="30"/>
    </row>
    <row r="128" spans="1:39" ht="26.25" customHeight="1" x14ac:dyDescent="0.2">
      <c r="A128" s="3"/>
      <c r="B128" s="3"/>
      <c r="C128" s="43"/>
      <c r="D128" s="38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2"/>
      <c r="R128" s="2"/>
      <c r="S128" s="2"/>
      <c r="T128" s="2"/>
      <c r="U128" s="2"/>
      <c r="V128" s="2"/>
      <c r="W128" s="2"/>
      <c r="X128" s="2"/>
      <c r="Y128" s="2"/>
      <c r="Z128" s="2"/>
      <c r="AJ128" s="8"/>
      <c r="AM128" s="31"/>
    </row>
    <row r="129" spans="1:39" ht="26.25" customHeight="1" x14ac:dyDescent="0.2">
      <c r="A129" s="3"/>
      <c r="B129" s="20"/>
      <c r="C129" s="43"/>
      <c r="D129" s="38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2"/>
      <c r="R129" s="2"/>
      <c r="S129" s="2"/>
      <c r="T129" s="2"/>
      <c r="U129" s="2"/>
      <c r="V129" s="2"/>
      <c r="W129" s="2"/>
      <c r="X129" s="2"/>
      <c r="Y129" s="2"/>
      <c r="Z129" s="2"/>
      <c r="AJ129" s="8"/>
      <c r="AM129" s="31"/>
    </row>
    <row r="130" spans="1:39" ht="26.25" customHeight="1" x14ac:dyDescent="0.2">
      <c r="A130" s="3"/>
      <c r="B130" s="16"/>
      <c r="C130" s="43"/>
      <c r="D130" s="38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2"/>
      <c r="R130" s="2"/>
      <c r="S130" s="2"/>
      <c r="T130" s="2"/>
      <c r="U130" s="2"/>
      <c r="V130" s="2"/>
      <c r="W130" s="2"/>
      <c r="X130" s="2"/>
      <c r="Y130" s="2"/>
      <c r="Z130" s="2"/>
      <c r="AJ130" s="8"/>
      <c r="AM130" s="31"/>
    </row>
    <row r="131" spans="1:39" ht="26.25" customHeight="1" x14ac:dyDescent="0.2">
      <c r="A131" s="3"/>
      <c r="B131" s="16"/>
      <c r="C131" s="43"/>
      <c r="D131" s="38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2"/>
      <c r="R131" s="2"/>
      <c r="S131" s="2"/>
      <c r="T131" s="2"/>
      <c r="U131" s="2"/>
      <c r="V131" s="2"/>
      <c r="W131" s="2"/>
      <c r="X131" s="2"/>
      <c r="Y131" s="2"/>
      <c r="Z131" s="2"/>
      <c r="AJ131" s="8"/>
      <c r="AM131" s="31"/>
    </row>
    <row r="132" spans="1:39" ht="26.25" customHeight="1" x14ac:dyDescent="0.2">
      <c r="A132" s="3"/>
      <c r="B132" s="16"/>
      <c r="C132" s="43"/>
      <c r="D132" s="38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2"/>
      <c r="R132" s="2"/>
      <c r="S132" s="2"/>
      <c r="T132" s="2"/>
      <c r="U132" s="2"/>
      <c r="V132" s="2"/>
      <c r="W132" s="2"/>
      <c r="X132" s="2"/>
      <c r="Y132" s="2"/>
      <c r="Z132" s="2"/>
      <c r="AJ132" s="8"/>
      <c r="AM132" s="31"/>
    </row>
    <row r="133" spans="1:39" ht="26.25" customHeight="1" x14ac:dyDescent="0.2">
      <c r="A133" s="3"/>
      <c r="B133" s="16"/>
      <c r="C133" s="43"/>
      <c r="D133" s="38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2"/>
      <c r="R133" s="2"/>
      <c r="S133" s="2"/>
      <c r="T133" s="2"/>
      <c r="U133" s="2"/>
      <c r="V133" s="2"/>
      <c r="W133" s="2"/>
      <c r="X133" s="2"/>
      <c r="Y133" s="2"/>
      <c r="Z133" s="2"/>
      <c r="AJ133" s="8"/>
      <c r="AM133" s="31"/>
    </row>
    <row r="134" spans="1:39" ht="26.25" customHeight="1" x14ac:dyDescent="0.2">
      <c r="A134" s="3"/>
      <c r="B134" s="16"/>
      <c r="C134" s="43"/>
      <c r="D134" s="38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2"/>
      <c r="R134" s="2"/>
      <c r="S134" s="2"/>
      <c r="T134" s="2"/>
      <c r="U134" s="2"/>
      <c r="V134" s="2"/>
      <c r="W134" s="2"/>
      <c r="X134" s="2"/>
      <c r="Y134" s="2"/>
      <c r="Z134" s="2"/>
      <c r="AJ134" s="8"/>
      <c r="AM134" s="31"/>
    </row>
    <row r="135" spans="1:39" ht="26.25" customHeight="1" x14ac:dyDescent="0.2">
      <c r="A135" s="3"/>
      <c r="B135" s="16"/>
      <c r="C135" s="43"/>
      <c r="D135" s="38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2"/>
      <c r="R135" s="2"/>
      <c r="S135" s="2"/>
      <c r="T135" s="2"/>
      <c r="U135" s="2"/>
      <c r="V135" s="2"/>
      <c r="W135" s="2"/>
      <c r="X135" s="2"/>
      <c r="Y135" s="2"/>
      <c r="Z135" s="2"/>
      <c r="AJ135" s="8"/>
      <c r="AM135" s="31"/>
    </row>
    <row r="136" spans="1:39" ht="26.25" customHeight="1" x14ac:dyDescent="0.2">
      <c r="A136" s="3"/>
      <c r="B136" s="16"/>
      <c r="C136" s="43"/>
      <c r="D136" s="38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2"/>
      <c r="R136" s="2"/>
      <c r="S136" s="2"/>
      <c r="T136" s="2"/>
      <c r="U136" s="2"/>
      <c r="V136" s="2"/>
      <c r="W136" s="2"/>
      <c r="X136" s="2"/>
      <c r="Y136" s="2"/>
      <c r="Z136" s="2"/>
      <c r="AJ136" s="8"/>
      <c r="AM136" s="31"/>
    </row>
    <row r="137" spans="1:39" ht="26.25" customHeight="1" x14ac:dyDescent="0.2">
      <c r="A137" s="3"/>
      <c r="B137" s="16"/>
      <c r="C137" s="43"/>
      <c r="D137" s="38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2"/>
      <c r="R137" s="2"/>
      <c r="S137" s="2"/>
      <c r="T137" s="2"/>
      <c r="U137" s="2"/>
      <c r="V137" s="2"/>
      <c r="W137" s="2"/>
      <c r="X137" s="2"/>
      <c r="Y137" s="2"/>
      <c r="Z137" s="2"/>
      <c r="AJ137" s="8"/>
      <c r="AM137" s="31"/>
    </row>
    <row r="138" spans="1:39" ht="26.25" customHeight="1" x14ac:dyDescent="0.2">
      <c r="A138" s="3"/>
      <c r="B138" s="16"/>
      <c r="C138" s="43"/>
      <c r="D138" s="38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2"/>
      <c r="R138" s="2"/>
      <c r="S138" s="2"/>
      <c r="T138" s="2"/>
      <c r="U138" s="2"/>
      <c r="V138" s="2"/>
      <c r="W138" s="2"/>
      <c r="X138" s="2"/>
      <c r="Y138" s="2"/>
      <c r="Z138" s="2"/>
      <c r="AJ138" s="8"/>
      <c r="AM138" s="31"/>
    </row>
    <row r="139" spans="1:39" ht="26.25" customHeight="1" x14ac:dyDescent="0.2">
      <c r="A139" s="3"/>
      <c r="B139" s="16"/>
      <c r="C139" s="43"/>
      <c r="D139" s="38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2"/>
      <c r="R139" s="2"/>
      <c r="S139" s="2"/>
      <c r="T139" s="2"/>
      <c r="U139" s="2"/>
      <c r="V139" s="2"/>
      <c r="W139" s="2"/>
      <c r="X139" s="2"/>
      <c r="Y139" s="2"/>
      <c r="Z139" s="2"/>
      <c r="AJ139" s="8"/>
      <c r="AM139" s="31"/>
    </row>
    <row r="140" spans="1:39" ht="26.25" customHeight="1" x14ac:dyDescent="0.2">
      <c r="A140" s="3"/>
      <c r="B140" s="16"/>
      <c r="C140" s="43"/>
      <c r="D140" s="38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2"/>
      <c r="R140" s="2"/>
      <c r="S140" s="2"/>
      <c r="T140" s="2"/>
      <c r="U140" s="2"/>
      <c r="V140" s="2"/>
      <c r="W140" s="2"/>
      <c r="X140" s="2"/>
      <c r="Y140" s="2"/>
      <c r="Z140" s="2"/>
      <c r="AJ140" s="8"/>
    </row>
    <row r="141" spans="1:39" ht="26.25" customHeight="1" x14ac:dyDescent="0.2">
      <c r="A141" s="3"/>
      <c r="B141" s="16"/>
      <c r="C141" s="43"/>
      <c r="D141" s="38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2"/>
      <c r="R141" s="2"/>
      <c r="S141" s="2"/>
      <c r="T141" s="2"/>
      <c r="U141" s="2"/>
      <c r="V141" s="2"/>
      <c r="W141" s="2"/>
      <c r="X141" s="2"/>
      <c r="Y141" s="2"/>
      <c r="Z141" s="2"/>
      <c r="AJ141" s="8"/>
    </row>
    <row r="142" spans="1:39" ht="26.25" customHeight="1" x14ac:dyDescent="0.2">
      <c r="A142" s="3"/>
      <c r="B142" s="16"/>
      <c r="C142" s="43"/>
      <c r="D142" s="38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2"/>
      <c r="R142" s="2"/>
      <c r="S142" s="2"/>
      <c r="T142" s="2"/>
      <c r="U142" s="2"/>
      <c r="V142" s="2"/>
      <c r="W142" s="2"/>
      <c r="X142" s="2"/>
      <c r="Y142" s="2"/>
      <c r="Z142" s="2"/>
      <c r="AJ142" s="8"/>
    </row>
    <row r="143" spans="1:39" ht="26.25" customHeight="1" x14ac:dyDescent="0.2">
      <c r="A143" s="3"/>
      <c r="B143" s="16"/>
      <c r="C143" s="43"/>
      <c r="D143" s="38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2"/>
      <c r="R143" s="2"/>
      <c r="S143" s="2"/>
      <c r="T143" s="2"/>
      <c r="U143" s="2"/>
      <c r="V143" s="2"/>
      <c r="W143" s="2"/>
      <c r="X143" s="2"/>
      <c r="Y143" s="2"/>
      <c r="Z143" s="2"/>
      <c r="AJ143" s="8"/>
    </row>
    <row r="144" spans="1:39" ht="26.25" customHeight="1" x14ac:dyDescent="0.2">
      <c r="A144" s="3"/>
      <c r="B144" s="16"/>
      <c r="C144" s="43"/>
      <c r="D144" s="38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2"/>
      <c r="R144" s="2"/>
      <c r="S144" s="2"/>
      <c r="T144" s="2"/>
      <c r="U144" s="2"/>
      <c r="V144" s="2"/>
      <c r="W144" s="2"/>
      <c r="X144" s="2"/>
      <c r="Y144" s="2"/>
      <c r="Z144" s="2"/>
      <c r="AJ144" s="8"/>
    </row>
    <row r="145" spans="1:36" ht="26.25" customHeight="1" x14ac:dyDescent="0.2">
      <c r="A145" s="3"/>
      <c r="B145" s="16"/>
      <c r="C145" s="43"/>
      <c r="D145" s="38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2"/>
      <c r="R145" s="2"/>
      <c r="S145" s="2"/>
      <c r="T145" s="2"/>
      <c r="U145" s="2"/>
      <c r="V145" s="2"/>
      <c r="W145" s="2"/>
      <c r="X145" s="2"/>
      <c r="Y145" s="2"/>
      <c r="Z145" s="2"/>
      <c r="AJ145" s="8"/>
    </row>
    <row r="146" spans="1:36" ht="26.25" customHeight="1" x14ac:dyDescent="0.2">
      <c r="A146" s="3"/>
      <c r="B146" s="16"/>
      <c r="C146" s="43"/>
      <c r="D146" s="38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2"/>
      <c r="R146" s="2"/>
      <c r="S146" s="2"/>
      <c r="T146" s="2"/>
      <c r="U146" s="2"/>
      <c r="V146" s="2"/>
      <c r="W146" s="2"/>
      <c r="X146" s="2"/>
      <c r="Y146" s="2"/>
      <c r="Z146" s="2"/>
      <c r="AJ146" s="8"/>
    </row>
    <row r="147" spans="1:36" ht="26.25" customHeight="1" x14ac:dyDescent="0.2">
      <c r="A147" s="3"/>
      <c r="B147" s="16"/>
      <c r="C147" s="43"/>
      <c r="D147" s="38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2"/>
      <c r="R147" s="2"/>
      <c r="S147" s="2"/>
      <c r="T147" s="2"/>
      <c r="U147" s="2"/>
      <c r="V147" s="2"/>
      <c r="W147" s="2"/>
      <c r="X147" s="2"/>
      <c r="Y147" s="2"/>
      <c r="Z147" s="2"/>
      <c r="AJ147" s="8"/>
    </row>
    <row r="148" spans="1:36" ht="26.25" customHeight="1" x14ac:dyDescent="0.2">
      <c r="A148" s="3"/>
      <c r="B148" s="16"/>
      <c r="C148" s="43"/>
      <c r="D148" s="38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2"/>
      <c r="R148" s="2"/>
      <c r="S148" s="2"/>
      <c r="T148" s="2"/>
      <c r="U148" s="2"/>
      <c r="V148" s="2"/>
      <c r="W148" s="2"/>
      <c r="X148" s="2"/>
      <c r="Y148" s="2"/>
      <c r="Z148" s="2"/>
      <c r="AJ148" s="8"/>
    </row>
    <row r="149" spans="1:36" ht="26.25" customHeight="1" x14ac:dyDescent="0.2">
      <c r="A149" s="3"/>
      <c r="B149" s="16"/>
      <c r="C149" s="8"/>
      <c r="D149" s="38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2"/>
      <c r="R149" s="2"/>
      <c r="S149" s="2"/>
      <c r="T149" s="2"/>
      <c r="U149" s="2"/>
      <c r="V149" s="2"/>
      <c r="W149" s="2"/>
      <c r="X149" s="2"/>
      <c r="Y149" s="2"/>
      <c r="Z149" s="2"/>
      <c r="AJ149" s="8"/>
    </row>
    <row r="150" spans="1:36" ht="26.25" customHeight="1" x14ac:dyDescent="0.2">
      <c r="A150" s="3"/>
      <c r="B150" s="16"/>
      <c r="C150" s="8"/>
      <c r="D150" s="38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2"/>
      <c r="R150" s="2"/>
      <c r="S150" s="2"/>
      <c r="T150" s="2"/>
      <c r="U150" s="2"/>
      <c r="V150" s="2"/>
      <c r="W150" s="2"/>
      <c r="X150" s="2"/>
      <c r="Y150" s="2"/>
      <c r="Z150" s="2"/>
      <c r="AJ150" s="8"/>
    </row>
    <row r="151" spans="1:36" ht="26.25" customHeight="1" x14ac:dyDescent="0.2">
      <c r="A151" s="3"/>
      <c r="B151" s="16"/>
      <c r="C151" s="8"/>
      <c r="D151" s="38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2"/>
      <c r="R151" s="2"/>
      <c r="S151" s="2"/>
      <c r="T151" s="2"/>
      <c r="U151" s="2"/>
      <c r="V151" s="2"/>
      <c r="W151" s="2"/>
      <c r="X151" s="2"/>
      <c r="Y151" s="2"/>
      <c r="Z151" s="2"/>
      <c r="AJ151" s="8"/>
    </row>
    <row r="152" spans="1:36" ht="26.25" customHeight="1" x14ac:dyDescent="0.2">
      <c r="A152" s="3"/>
      <c r="B152" s="16"/>
      <c r="C152" s="8"/>
      <c r="D152" s="38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2"/>
      <c r="R152" s="2"/>
      <c r="S152" s="2"/>
      <c r="T152" s="2"/>
      <c r="U152" s="2"/>
      <c r="V152" s="2"/>
      <c r="W152" s="2"/>
      <c r="X152" s="2"/>
      <c r="Y152" s="2"/>
      <c r="Z152" s="2"/>
      <c r="AJ152" s="8"/>
    </row>
    <row r="153" spans="1:36" ht="26.25" customHeight="1" x14ac:dyDescent="0.2">
      <c r="A153" s="3"/>
      <c r="B153" s="16"/>
      <c r="C153" s="8"/>
      <c r="D153" s="38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2"/>
      <c r="R153" s="2"/>
      <c r="S153" s="2"/>
      <c r="T153" s="2"/>
      <c r="U153" s="2"/>
      <c r="V153" s="2"/>
      <c r="W153" s="2"/>
      <c r="X153" s="2"/>
      <c r="Y153" s="2"/>
      <c r="Z153" s="2"/>
      <c r="AJ153" s="8"/>
    </row>
    <row r="154" spans="1:36" ht="26.25" customHeight="1" x14ac:dyDescent="0.2">
      <c r="A154" s="3"/>
      <c r="B154" s="16"/>
      <c r="C154" s="8"/>
      <c r="D154" s="38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2"/>
      <c r="R154" s="2"/>
      <c r="S154" s="2"/>
      <c r="T154" s="2"/>
      <c r="U154" s="2"/>
      <c r="V154" s="2"/>
      <c r="W154" s="2"/>
      <c r="X154" s="2"/>
      <c r="Y154" s="2"/>
      <c r="Z154" s="2"/>
      <c r="AJ154" s="8"/>
    </row>
    <row r="155" spans="1:36" ht="26.25" customHeight="1" x14ac:dyDescent="0.2">
      <c r="A155" s="3"/>
      <c r="B155" s="16"/>
      <c r="C155" s="8"/>
      <c r="D155" s="38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2"/>
      <c r="R155" s="2"/>
      <c r="S155" s="2"/>
      <c r="T155" s="2"/>
      <c r="U155" s="2"/>
      <c r="V155" s="2"/>
      <c r="W155" s="2"/>
      <c r="X155" s="2"/>
      <c r="Y155" s="2"/>
      <c r="Z155" s="2"/>
      <c r="AJ155" s="8"/>
    </row>
    <row r="156" spans="1:36" ht="26.25" customHeight="1" x14ac:dyDescent="0.2">
      <c r="A156" s="3"/>
      <c r="B156" s="16"/>
      <c r="C156" s="8"/>
      <c r="D156" s="38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2"/>
      <c r="R156" s="2"/>
      <c r="S156" s="2"/>
      <c r="T156" s="2"/>
      <c r="U156" s="2"/>
      <c r="V156" s="2"/>
      <c r="W156" s="2"/>
      <c r="X156" s="2"/>
      <c r="Y156" s="2"/>
      <c r="Z156" s="2"/>
      <c r="AJ156" s="8"/>
    </row>
    <row r="157" spans="1:36" ht="26.25" customHeight="1" x14ac:dyDescent="0.2">
      <c r="A157" s="3"/>
      <c r="B157" s="16"/>
      <c r="C157" s="8"/>
      <c r="D157" s="38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2"/>
      <c r="R157" s="2"/>
      <c r="S157" s="2"/>
      <c r="T157" s="2"/>
      <c r="U157" s="2"/>
      <c r="V157" s="2"/>
      <c r="W157" s="2"/>
      <c r="X157" s="2"/>
      <c r="Y157" s="2"/>
      <c r="Z157" s="2"/>
      <c r="AJ157" s="8"/>
    </row>
    <row r="158" spans="1:36" ht="26.25" customHeight="1" x14ac:dyDescent="0.2">
      <c r="A158" s="3"/>
      <c r="B158" s="16"/>
      <c r="C158" s="8"/>
      <c r="D158" s="38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2"/>
      <c r="R158" s="2"/>
      <c r="S158" s="2"/>
      <c r="T158" s="2"/>
      <c r="U158" s="2"/>
      <c r="V158" s="2"/>
      <c r="W158" s="2"/>
      <c r="X158" s="2"/>
      <c r="Y158" s="2"/>
      <c r="Z158" s="2"/>
      <c r="AJ158" s="8"/>
    </row>
    <row r="159" spans="1:36" ht="26.25" customHeight="1" x14ac:dyDescent="0.2">
      <c r="A159" s="9"/>
      <c r="B159" s="19"/>
      <c r="C159" s="8"/>
      <c r="D159" s="38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2"/>
      <c r="R159" s="2"/>
      <c r="S159" s="2"/>
      <c r="T159" s="2"/>
      <c r="U159" s="2"/>
      <c r="V159" s="2"/>
      <c r="W159" s="2"/>
      <c r="X159" s="2"/>
      <c r="Y159" s="2"/>
      <c r="Z159" s="2"/>
      <c r="AJ159" s="8"/>
    </row>
    <row r="160" spans="1:36" ht="26.25" customHeight="1" x14ac:dyDescent="0.2">
      <c r="A160" s="3"/>
      <c r="B160" s="16"/>
      <c r="C160" s="8"/>
      <c r="D160" s="38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2"/>
      <c r="R160" s="2"/>
      <c r="S160" s="2"/>
      <c r="T160" s="2"/>
      <c r="U160" s="2"/>
      <c r="V160" s="2"/>
      <c r="W160" s="2"/>
      <c r="X160" s="2"/>
      <c r="Y160" s="2"/>
      <c r="Z160" s="2"/>
      <c r="AJ160" s="8"/>
    </row>
    <row r="161" spans="1:38" ht="26.25" customHeight="1" x14ac:dyDescent="0.2">
      <c r="A161" s="3"/>
      <c r="B161" s="16"/>
      <c r="C161" s="8"/>
      <c r="D161" s="38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2"/>
      <c r="R161" s="2"/>
      <c r="S161" s="2"/>
      <c r="T161" s="2"/>
      <c r="U161" s="2"/>
      <c r="V161" s="2"/>
      <c r="W161" s="2"/>
      <c r="X161" s="2"/>
      <c r="Y161" s="2"/>
      <c r="Z161" s="2"/>
      <c r="AJ161" s="8"/>
    </row>
    <row r="162" spans="1:38" ht="26.25" customHeight="1" x14ac:dyDescent="0.2">
      <c r="A162" s="3"/>
      <c r="B162" s="16"/>
      <c r="C162" s="8"/>
      <c r="D162" s="38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2"/>
      <c r="R162" s="2"/>
      <c r="S162" s="2"/>
      <c r="T162" s="2"/>
      <c r="U162" s="2"/>
      <c r="V162" s="2"/>
      <c r="W162" s="2"/>
      <c r="X162" s="2"/>
      <c r="Y162" s="2"/>
      <c r="Z162" s="2"/>
      <c r="AJ162" s="8"/>
    </row>
    <row r="163" spans="1:38" ht="26.25" customHeight="1" x14ac:dyDescent="0.2">
      <c r="A163" s="3"/>
      <c r="B163" s="16"/>
      <c r="C163" s="7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2"/>
      <c r="S163" s="2"/>
      <c r="T163" s="2"/>
      <c r="U163" s="2"/>
      <c r="V163" s="2"/>
      <c r="W163" s="2"/>
      <c r="X163" s="2"/>
      <c r="Y163" s="2"/>
      <c r="Z163" s="2"/>
      <c r="AA163" s="2"/>
      <c r="AK163" s="8"/>
      <c r="AL163" s="34"/>
    </row>
    <row r="164" spans="1:38" ht="26.25" customHeight="1" x14ac:dyDescent="0.2">
      <c r="A164" s="3"/>
      <c r="B164" s="16"/>
      <c r="C164" s="7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2"/>
      <c r="S164" s="2"/>
      <c r="T164" s="2"/>
      <c r="U164" s="2"/>
      <c r="V164" s="2"/>
      <c r="W164" s="2"/>
      <c r="X164" s="2"/>
      <c r="Y164" s="2"/>
      <c r="Z164" s="2"/>
      <c r="AA164" s="2"/>
      <c r="AK164" s="8"/>
      <c r="AL164" s="34"/>
    </row>
    <row r="165" spans="1:38" ht="26.25" customHeight="1" x14ac:dyDescent="0.2">
      <c r="A165" s="3"/>
      <c r="B165" s="16"/>
      <c r="C165" s="7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2"/>
      <c r="S165" s="2"/>
      <c r="T165" s="2"/>
      <c r="U165" s="2"/>
      <c r="V165" s="2"/>
      <c r="W165" s="2"/>
      <c r="X165" s="2"/>
      <c r="Y165" s="2"/>
      <c r="Z165" s="2"/>
      <c r="AA165" s="2"/>
      <c r="AK165" s="8"/>
      <c r="AL165" s="34"/>
    </row>
    <row r="166" spans="1:38" ht="26.25" customHeight="1" x14ac:dyDescent="0.2">
      <c r="A166" s="3"/>
      <c r="B166" s="16"/>
      <c r="C166" s="7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2"/>
      <c r="S166" s="2"/>
      <c r="T166" s="2"/>
      <c r="U166" s="2"/>
      <c r="V166" s="2"/>
      <c r="W166" s="2"/>
      <c r="X166" s="2"/>
      <c r="Y166" s="2"/>
      <c r="Z166" s="2"/>
      <c r="AA166" s="2"/>
      <c r="AK166" s="8"/>
      <c r="AL166" s="34"/>
    </row>
    <row r="167" spans="1:38" ht="26.25" customHeight="1" x14ac:dyDescent="0.2">
      <c r="A167" s="3"/>
      <c r="B167" s="16"/>
      <c r="C167" s="7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2"/>
      <c r="S167" s="2"/>
      <c r="T167" s="2"/>
      <c r="U167" s="2"/>
      <c r="V167" s="2"/>
      <c r="W167" s="2"/>
      <c r="X167" s="2"/>
      <c r="Y167" s="2"/>
      <c r="Z167" s="2"/>
      <c r="AA167" s="2"/>
      <c r="AK167" s="8"/>
      <c r="AL167" s="34"/>
    </row>
    <row r="168" spans="1:38" ht="26.25" customHeight="1" x14ac:dyDescent="0.2">
      <c r="A168" s="3"/>
      <c r="B168" s="16"/>
      <c r="C168" s="7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2"/>
      <c r="S168" s="2"/>
      <c r="T168" s="2"/>
      <c r="U168" s="2"/>
      <c r="V168" s="2"/>
      <c r="W168" s="2"/>
      <c r="X168" s="2"/>
      <c r="Y168" s="2"/>
      <c r="Z168" s="2"/>
      <c r="AA168" s="2"/>
      <c r="AK168" s="8"/>
      <c r="AL168" s="33"/>
    </row>
    <row r="169" spans="1:38" ht="26.25" customHeight="1" x14ac:dyDescent="0.2">
      <c r="A169" s="3"/>
      <c r="B169" s="16"/>
      <c r="C169" s="7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2"/>
      <c r="S169" s="2"/>
      <c r="T169" s="2"/>
      <c r="U169" s="2"/>
      <c r="V169" s="2"/>
      <c r="W169" s="2"/>
      <c r="X169" s="2"/>
      <c r="Y169" s="2"/>
      <c r="Z169" s="2"/>
      <c r="AA169" s="2"/>
      <c r="AK169" s="8"/>
      <c r="AL169" s="33"/>
    </row>
    <row r="170" spans="1:38" ht="26.25" customHeight="1" x14ac:dyDescent="0.2">
      <c r="A170" s="3"/>
      <c r="B170" s="16"/>
      <c r="C170" s="7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2"/>
      <c r="S170" s="2"/>
      <c r="T170" s="2"/>
      <c r="U170" s="2"/>
      <c r="V170" s="2"/>
      <c r="W170" s="2"/>
      <c r="X170" s="2"/>
      <c r="Y170" s="2"/>
      <c r="Z170" s="2"/>
      <c r="AA170" s="2"/>
      <c r="AK170" s="8"/>
      <c r="AL170" s="33"/>
    </row>
    <row r="171" spans="1:38" ht="26.25" customHeight="1" x14ac:dyDescent="0.2">
      <c r="A171" s="3"/>
      <c r="B171" s="17"/>
      <c r="C171" s="7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2"/>
      <c r="S171" s="2"/>
      <c r="T171" s="2"/>
      <c r="U171" s="2"/>
      <c r="V171" s="2"/>
      <c r="W171" s="2"/>
      <c r="X171" s="2"/>
      <c r="Y171" s="2"/>
      <c r="Z171" s="2"/>
      <c r="AA171" s="2"/>
      <c r="AK171" s="8"/>
      <c r="AL171" s="32"/>
    </row>
    <row r="172" spans="1:38" ht="26.25" customHeight="1" x14ac:dyDescent="0.2">
      <c r="A172" s="3"/>
      <c r="B172" s="17"/>
      <c r="C172" s="7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2"/>
      <c r="S172" s="2"/>
      <c r="T172" s="2"/>
      <c r="U172" s="2"/>
      <c r="V172" s="2"/>
      <c r="W172" s="2"/>
      <c r="X172" s="2"/>
      <c r="Y172" s="2"/>
      <c r="Z172" s="2"/>
      <c r="AA172" s="2"/>
      <c r="AK172" s="8"/>
      <c r="AL172" s="32"/>
    </row>
    <row r="173" spans="1:38" ht="26.25" customHeight="1" x14ac:dyDescent="0.2">
      <c r="A173" s="3"/>
      <c r="B173" s="17"/>
      <c r="C173" s="7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2"/>
      <c r="S173" s="2"/>
      <c r="T173" s="2"/>
      <c r="U173" s="2"/>
      <c r="V173" s="2"/>
      <c r="W173" s="2"/>
      <c r="X173" s="2"/>
      <c r="Y173" s="2"/>
      <c r="Z173" s="2"/>
      <c r="AA173" s="2"/>
      <c r="AK173" s="8"/>
    </row>
    <row r="174" spans="1:38" ht="26.25" customHeight="1" x14ac:dyDescent="0.2">
      <c r="A174" s="3"/>
      <c r="B174" s="16"/>
      <c r="C174" s="7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2"/>
      <c r="S174" s="2"/>
      <c r="T174" s="2"/>
      <c r="U174" s="2"/>
      <c r="V174" s="2"/>
      <c r="W174" s="2"/>
      <c r="X174" s="2"/>
      <c r="Y174" s="2"/>
      <c r="Z174" s="2"/>
      <c r="AA174" s="2"/>
      <c r="AK174" s="8"/>
    </row>
    <row r="175" spans="1:38" ht="26.25" customHeight="1" x14ac:dyDescent="0.2">
      <c r="A175" s="3"/>
      <c r="B175" s="16"/>
      <c r="C175" s="7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2"/>
      <c r="S175" s="2"/>
      <c r="T175" s="2"/>
      <c r="U175" s="2"/>
      <c r="V175" s="2"/>
      <c r="W175" s="2"/>
      <c r="X175" s="2"/>
      <c r="Y175" s="2"/>
      <c r="Z175" s="2"/>
      <c r="AA175" s="2"/>
      <c r="AK175" s="8"/>
    </row>
    <row r="176" spans="1:38" ht="26.25" customHeight="1" x14ac:dyDescent="0.2">
      <c r="A176" s="3"/>
      <c r="B176" s="16"/>
      <c r="C176" s="7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2"/>
      <c r="S176" s="2"/>
      <c r="T176" s="2"/>
      <c r="U176" s="2"/>
      <c r="V176" s="2"/>
      <c r="W176" s="2"/>
      <c r="X176" s="2"/>
      <c r="Y176" s="2"/>
      <c r="Z176" s="2"/>
      <c r="AA176" s="2"/>
      <c r="AK176" s="8"/>
    </row>
    <row r="177" spans="1:39" ht="26.25" customHeight="1" x14ac:dyDescent="0.2">
      <c r="A177" s="3"/>
      <c r="B177" s="16"/>
      <c r="C177" s="7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2"/>
      <c r="S177" s="2"/>
      <c r="T177" s="2"/>
      <c r="U177" s="2"/>
      <c r="V177" s="2"/>
      <c r="W177" s="2"/>
      <c r="X177" s="2"/>
      <c r="Y177" s="2"/>
      <c r="Z177" s="2"/>
      <c r="AA177" s="2"/>
      <c r="AK177" s="8"/>
    </row>
    <row r="178" spans="1:39" ht="26.25" customHeight="1" x14ac:dyDescent="0.2">
      <c r="A178" s="3"/>
      <c r="B178" s="16"/>
      <c r="C178" s="7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2"/>
      <c r="S178" s="2"/>
      <c r="T178" s="2"/>
      <c r="U178" s="2"/>
      <c r="V178" s="2"/>
      <c r="W178" s="2"/>
      <c r="X178" s="2"/>
      <c r="Y178" s="2"/>
      <c r="Z178" s="2"/>
      <c r="AA178" s="2"/>
      <c r="AK178" s="8"/>
    </row>
    <row r="179" spans="1:39" ht="26.25" customHeight="1" x14ac:dyDescent="0.2">
      <c r="A179" s="3"/>
      <c r="B179" s="16"/>
      <c r="C179" s="7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39" ht="26.25" customHeight="1" x14ac:dyDescent="0.2">
      <c r="A180" s="3"/>
      <c r="B180" s="16"/>
      <c r="C180" s="7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39" ht="26.25" customHeight="1" x14ac:dyDescent="0.2">
      <c r="A181" s="3"/>
      <c r="B181" s="16"/>
      <c r="C181" s="7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39" ht="26.25" customHeight="1" x14ac:dyDescent="0.2">
      <c r="A182" s="3"/>
      <c r="B182" s="16"/>
      <c r="C182" s="7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39" ht="26.25" customHeight="1" x14ac:dyDescent="0.2">
      <c r="A183" s="3"/>
      <c r="B183" s="16"/>
      <c r="C183" s="7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39" ht="26.25" customHeight="1" x14ac:dyDescent="0.2">
      <c r="A184" s="3"/>
      <c r="B184" s="16"/>
      <c r="C184" s="7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39" ht="26.25" customHeight="1" x14ac:dyDescent="0.2">
      <c r="A185" s="3"/>
      <c r="B185" s="16"/>
      <c r="C185" s="7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39" x14ac:dyDescent="0.2">
      <c r="A186" s="3"/>
      <c r="B186" s="16"/>
      <c r="C186" s="7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39" x14ac:dyDescent="0.2">
      <c r="A187" s="3"/>
      <c r="B187" s="16"/>
      <c r="C187" s="7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39" x14ac:dyDescent="0.2">
      <c r="A188" s="3"/>
      <c r="B188" s="16"/>
      <c r="C188" s="7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39" x14ac:dyDescent="0.2">
      <c r="A189" s="3"/>
      <c r="B189" s="16"/>
      <c r="C189" s="7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39" x14ac:dyDescent="0.2">
      <c r="A190" s="3"/>
      <c r="B190" s="16"/>
      <c r="C190" s="7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2"/>
      <c r="S190" s="2"/>
      <c r="T190" s="2"/>
      <c r="U190" s="2"/>
      <c r="V190" s="2"/>
      <c r="W190" s="2"/>
      <c r="X190" s="2"/>
      <c r="Y190" s="2"/>
      <c r="Z190" s="2"/>
      <c r="AA190" s="2"/>
      <c r="AM190" s="32"/>
    </row>
    <row r="191" spans="1:39" x14ac:dyDescent="0.2">
      <c r="A191" s="3"/>
      <c r="B191" s="16"/>
      <c r="C191" s="7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2"/>
      <c r="S191" s="2"/>
      <c r="T191" s="2"/>
      <c r="U191" s="2"/>
      <c r="V191" s="2"/>
      <c r="W191" s="2"/>
      <c r="X191" s="2"/>
      <c r="Y191" s="2"/>
      <c r="Z191" s="2"/>
      <c r="AA191" s="2"/>
      <c r="AM191" s="32"/>
    </row>
    <row r="192" spans="1:39" x14ac:dyDescent="0.2">
      <c r="A192" s="3"/>
      <c r="B192" s="16"/>
      <c r="C192" s="7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2"/>
      <c r="S192" s="2"/>
      <c r="T192" s="2"/>
      <c r="U192" s="2"/>
      <c r="V192" s="2"/>
      <c r="W192" s="2"/>
      <c r="X192" s="2"/>
      <c r="Y192" s="2"/>
      <c r="Z192" s="2"/>
      <c r="AA192" s="2"/>
      <c r="AM192" s="32"/>
    </row>
    <row r="193" spans="1:39" x14ac:dyDescent="0.2">
      <c r="A193" s="3"/>
      <c r="B193" s="16"/>
      <c r="C193" s="7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2"/>
      <c r="S193" s="2"/>
      <c r="T193" s="2"/>
      <c r="U193" s="2"/>
      <c r="V193" s="2"/>
      <c r="W193" s="2"/>
      <c r="X193" s="2"/>
      <c r="Y193" s="2"/>
      <c r="Z193" s="2"/>
      <c r="AA193" s="2"/>
      <c r="AM193" s="32"/>
    </row>
    <row r="194" spans="1:39" x14ac:dyDescent="0.2">
      <c r="A194" s="3"/>
      <c r="B194" s="16"/>
      <c r="C194" s="7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2"/>
      <c r="S194" s="2"/>
      <c r="T194" s="2"/>
      <c r="U194" s="2"/>
      <c r="V194" s="2"/>
      <c r="W194" s="2"/>
      <c r="X194" s="2"/>
      <c r="Y194" s="2"/>
      <c r="Z194" s="2"/>
      <c r="AA194" s="2"/>
      <c r="AM194" s="32"/>
    </row>
    <row r="195" spans="1:39" x14ac:dyDescent="0.2">
      <c r="A195" s="3"/>
      <c r="B195" s="16"/>
      <c r="C195" s="7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2"/>
      <c r="S195" s="2"/>
      <c r="T195" s="2"/>
      <c r="U195" s="2"/>
      <c r="V195" s="2"/>
      <c r="W195" s="2"/>
      <c r="X195" s="2"/>
      <c r="Y195" s="2"/>
      <c r="Z195" s="2"/>
      <c r="AA195" s="2"/>
      <c r="AM195" s="32"/>
    </row>
    <row r="196" spans="1:39" x14ac:dyDescent="0.2">
      <c r="A196" s="3"/>
      <c r="B196" s="16"/>
      <c r="C196" s="7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39" x14ac:dyDescent="0.2">
      <c r="A197" s="3"/>
      <c r="B197" s="16"/>
      <c r="C197" s="7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39" x14ac:dyDescent="0.2">
      <c r="A198" s="11"/>
      <c r="B198" s="27"/>
      <c r="C198" s="7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39" x14ac:dyDescent="0.2">
      <c r="A199" s="8"/>
      <c r="B199" s="8"/>
      <c r="C199" s="7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39" x14ac:dyDescent="0.2">
      <c r="A200" s="8"/>
      <c r="B200" s="8"/>
      <c r="C200" s="7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39" x14ac:dyDescent="0.2">
      <c r="A201" s="8"/>
      <c r="B201" s="8"/>
      <c r="C201" s="7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39" x14ac:dyDescent="0.2">
      <c r="A202" s="8"/>
      <c r="B202" s="8"/>
      <c r="C202" s="7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39" x14ac:dyDescent="0.2">
      <c r="A203" s="8"/>
      <c r="B203" s="8"/>
      <c r="C203" s="7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39" x14ac:dyDescent="0.2">
      <c r="A204" s="8"/>
      <c r="B204" s="8"/>
      <c r="C204" s="7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39" x14ac:dyDescent="0.2">
      <c r="A205" s="8"/>
      <c r="B205" s="8"/>
      <c r="C205" s="8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39" x14ac:dyDescent="0.2">
      <c r="A206" s="8"/>
      <c r="B206" s="8"/>
      <c r="C206" s="8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39" x14ac:dyDescent="0.2">
      <c r="A207" s="8"/>
      <c r="B207" s="8"/>
      <c r="C207" s="8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39" x14ac:dyDescent="0.2">
      <c r="A208" s="8"/>
      <c r="B208" s="8"/>
      <c r="C208" s="8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">
      <c r="A209" s="8"/>
      <c r="B209" s="8"/>
      <c r="C209" s="8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">
      <c r="A210" s="8"/>
      <c r="B210" s="8"/>
      <c r="C210" s="8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">
      <c r="A211" s="8"/>
      <c r="B211" s="8"/>
      <c r="C211" s="8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">
      <c r="A212" s="8"/>
      <c r="B212" s="8"/>
      <c r="C212" s="8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">
      <c r="A213" s="8"/>
      <c r="B213" s="8"/>
      <c r="C213" s="8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">
      <c r="A214" s="8"/>
      <c r="B214" s="8"/>
      <c r="C214" s="8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">
      <c r="A215" s="8"/>
      <c r="B215" s="8"/>
      <c r="C215" s="8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">
      <c r="A216" s="8"/>
      <c r="B216" s="8"/>
      <c r="C216" s="8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">
      <c r="A217" s="8"/>
      <c r="B217" s="8"/>
      <c r="C217" s="8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">
      <c r="A218" s="8"/>
      <c r="B218" s="8"/>
      <c r="C218" s="8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">
      <c r="A219" s="8"/>
      <c r="B219" s="8"/>
      <c r="C219" s="8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">
      <c r="A220" s="8"/>
      <c r="B220" s="8"/>
      <c r="C220" s="8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">
      <c r="A221" s="8"/>
      <c r="B221" s="8"/>
      <c r="C221" s="8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">
      <c r="A222" s="8"/>
      <c r="B222" s="8"/>
      <c r="C222" s="8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">
      <c r="A223" s="8"/>
      <c r="B223" s="8"/>
      <c r="C223" s="8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">
      <c r="A224" s="8"/>
      <c r="B224" s="8"/>
      <c r="C224" s="8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">
      <c r="A225" s="8"/>
      <c r="B225" s="8"/>
      <c r="C225" s="8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">
      <c r="A226" s="8"/>
      <c r="B226" s="8"/>
      <c r="C226" s="8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">
      <c r="A227" s="8"/>
      <c r="B227" s="8"/>
      <c r="C227" s="8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">
      <c r="A228" s="8"/>
      <c r="B228" s="8"/>
      <c r="C228" s="8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">
      <c r="A229" s="8"/>
      <c r="B229" s="8"/>
      <c r="C229" s="8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">
      <c r="A230" s="8"/>
      <c r="B230" s="8"/>
      <c r="C230" s="8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">
      <c r="A231" s="8"/>
      <c r="B231" s="8"/>
      <c r="C231" s="8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">
      <c r="A232" s="8"/>
      <c r="B232" s="8"/>
      <c r="C232" s="8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">
      <c r="A233" s="8"/>
      <c r="B233" s="8"/>
      <c r="C233" s="8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">
      <c r="A234" s="8"/>
      <c r="B234" s="8"/>
      <c r="C234" s="8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">
      <c r="A235" s="8"/>
      <c r="B235" s="8"/>
      <c r="C235" s="8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">
      <c r="A236" s="8"/>
      <c r="B236" s="8"/>
      <c r="C236" s="8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">
      <c r="A237" s="8"/>
      <c r="B237" s="8"/>
      <c r="C237" s="8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">
      <c r="A238" s="8"/>
      <c r="B238" s="8"/>
      <c r="C238" s="8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">
      <c r="A239" s="8"/>
      <c r="B239" s="8"/>
      <c r="C239" s="8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">
      <c r="A240" s="8"/>
      <c r="B240" s="8"/>
      <c r="C240" s="8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">
      <c r="A241" s="8"/>
      <c r="B241" s="8"/>
      <c r="C241" s="8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">
      <c r="A242" s="8"/>
      <c r="B242" s="8"/>
      <c r="C242" s="8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">
      <c r="A243" s="8"/>
      <c r="B243" s="8"/>
      <c r="C243" s="8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">
      <c r="A244" s="8"/>
      <c r="B244" s="8"/>
      <c r="C244" s="8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">
      <c r="A245" s="8"/>
      <c r="B245" s="8"/>
      <c r="C245" s="8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">
      <c r="A246" s="8"/>
      <c r="B246" s="8"/>
      <c r="C246" s="8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">
      <c r="A247" s="8"/>
      <c r="B247" s="8"/>
      <c r="C247" s="8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">
      <c r="A248" s="8"/>
      <c r="B248" s="8"/>
      <c r="C248" s="8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">
      <c r="A249" s="8"/>
      <c r="B249" s="8"/>
      <c r="C249" s="8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">
      <c r="A250" s="8"/>
      <c r="B250" s="8"/>
      <c r="C250" s="8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">
      <c r="A251" s="8"/>
      <c r="B251" s="8"/>
      <c r="C251" s="8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">
      <c r="A252" s="8"/>
      <c r="B252" s="8"/>
      <c r="C252" s="8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">
      <c r="A253" s="8"/>
      <c r="B253" s="8"/>
      <c r="C253" s="8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">
      <c r="A254" s="8"/>
      <c r="B254" s="8"/>
      <c r="C254" s="8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">
      <c r="A255" s="8"/>
      <c r="B255" s="8"/>
      <c r="C255" s="8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">
      <c r="A256" s="8"/>
      <c r="B256" s="8"/>
      <c r="C256" s="8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">
      <c r="A257" s="8"/>
      <c r="B257" s="8"/>
      <c r="C257" s="8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">
      <c r="A258" s="8"/>
      <c r="B258" s="8"/>
      <c r="C258" s="8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">
      <c r="A259" s="8"/>
      <c r="B259" s="8"/>
      <c r="C259" s="8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">
      <c r="A260" s="8"/>
      <c r="B260" s="8"/>
      <c r="C260" s="8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">
      <c r="A261" s="8"/>
      <c r="B261" s="8"/>
      <c r="C261" s="8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">
      <c r="A262" s="8"/>
      <c r="B262" s="8"/>
      <c r="C262" s="8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">
      <c r="A263" s="8"/>
      <c r="B263" s="8"/>
      <c r="C263" s="8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">
      <c r="A264" s="8"/>
      <c r="B264" s="8"/>
      <c r="C264" s="8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">
      <c r="A265" s="8"/>
      <c r="B265" s="8"/>
      <c r="C265" s="8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">
      <c r="A266" s="8"/>
      <c r="B266" s="8"/>
      <c r="C266" s="8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">
      <c r="A267" s="8"/>
      <c r="B267" s="8"/>
      <c r="C267" s="8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">
      <c r="A268" s="8"/>
      <c r="B268" s="8"/>
      <c r="C268" s="8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">
      <c r="A269" s="8"/>
      <c r="B269" s="8"/>
      <c r="C269" s="8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">
      <c r="A270" s="8"/>
      <c r="B270" s="8"/>
      <c r="C270" s="8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">
      <c r="A271" s="8"/>
      <c r="B271" s="8"/>
      <c r="C271" s="8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">
      <c r="A272" s="8"/>
      <c r="B272" s="8"/>
      <c r="C272" s="8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">
      <c r="A273" s="8"/>
      <c r="B273" s="8"/>
      <c r="C273" s="8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">
      <c r="A274" s="8"/>
      <c r="B274" s="8"/>
      <c r="C274" s="8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">
      <c r="A275" s="8"/>
      <c r="B275" s="8"/>
      <c r="C275" s="8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">
      <c r="A276" s="8"/>
      <c r="B276" s="8"/>
      <c r="C276" s="8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">
      <c r="A277" s="8"/>
      <c r="B277" s="8"/>
      <c r="C277" s="8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">
      <c r="A278" s="8"/>
      <c r="B278" s="8"/>
      <c r="C278" s="8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">
      <c r="A279" s="8"/>
      <c r="B279" s="8"/>
      <c r="C279" s="8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">
      <c r="A280" s="8"/>
      <c r="B280" s="8"/>
      <c r="C280" s="8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">
      <c r="A281" s="8"/>
      <c r="B281" s="8"/>
      <c r="C281" s="8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">
      <c r="A282" s="8"/>
      <c r="B282" s="8"/>
      <c r="C282" s="8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">
      <c r="A283" s="8"/>
      <c r="B283" s="8"/>
      <c r="C283" s="8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">
      <c r="A284" s="8"/>
      <c r="B284" s="8"/>
      <c r="C284" s="8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">
      <c r="A285" s="8"/>
      <c r="B285" s="8"/>
      <c r="C285" s="8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">
      <c r="A286" s="8"/>
      <c r="B286" s="8"/>
      <c r="C286" s="8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">
      <c r="A287" s="8"/>
      <c r="B287" s="8"/>
      <c r="C287" s="8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">
      <c r="A288" s="8"/>
      <c r="B288" s="8"/>
      <c r="C288" s="8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">
      <c r="A289" s="8"/>
      <c r="B289" s="8"/>
      <c r="C289" s="8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">
      <c r="A290" s="8"/>
      <c r="B290" s="8"/>
      <c r="C290" s="8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">
      <c r="A291" s="8"/>
      <c r="B291" s="8"/>
      <c r="C291" s="8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">
      <c r="A292" s="8"/>
      <c r="B292" s="8"/>
      <c r="C292" s="8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">
      <c r="A293" s="8"/>
      <c r="B293" s="8"/>
      <c r="C293" s="8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">
      <c r="A294" s="8"/>
      <c r="B294" s="8"/>
      <c r="C294" s="8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">
      <c r="A295" s="8"/>
      <c r="B295" s="8"/>
      <c r="C295" s="8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">
      <c r="A296" s="8"/>
      <c r="B296" s="8"/>
      <c r="C296" s="8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">
      <c r="A297" s="8"/>
      <c r="B297" s="8"/>
      <c r="C297" s="8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">
      <c r="A298" s="8"/>
      <c r="B298" s="8"/>
      <c r="C298" s="8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">
      <c r="A299" s="8"/>
      <c r="B299" s="8"/>
      <c r="C299" s="8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">
      <c r="A300" s="8"/>
      <c r="B300" s="8"/>
      <c r="C300" s="8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">
      <c r="A301" s="8"/>
      <c r="B301" s="8"/>
      <c r="C301" s="8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">
      <c r="A302" s="8"/>
      <c r="B302" s="8"/>
      <c r="C302" s="8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">
      <c r="A303" s="8"/>
      <c r="B303" s="8"/>
      <c r="C303" s="8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">
      <c r="A304" s="8"/>
      <c r="B304" s="8"/>
      <c r="C304" s="8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">
      <c r="A305" s="8"/>
      <c r="B305" s="8"/>
      <c r="C305" s="8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">
      <c r="A306" s="8"/>
      <c r="B306" s="8"/>
      <c r="C306" s="8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">
      <c r="A307" s="8"/>
      <c r="B307" s="8"/>
      <c r="C307" s="8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">
      <c r="A308" s="8"/>
      <c r="B308" s="8"/>
      <c r="C308" s="8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">
      <c r="A309" s="8"/>
      <c r="B309" s="8"/>
      <c r="C309" s="8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">
      <c r="A310" s="8"/>
      <c r="B310" s="8"/>
      <c r="C310" s="8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">
      <c r="A311" s="8"/>
      <c r="B311" s="8"/>
      <c r="C311" s="8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">
      <c r="A312" s="8"/>
      <c r="B312" s="8"/>
      <c r="C312" s="8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">
      <c r="A313" s="8"/>
      <c r="B313" s="8"/>
      <c r="C313" s="8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">
      <c r="A314" s="8"/>
      <c r="B314" s="8"/>
      <c r="C314" s="8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">
      <c r="A315" s="8"/>
      <c r="B315" s="8"/>
      <c r="C315" s="8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">
      <c r="A316" s="8"/>
      <c r="B316" s="8"/>
      <c r="C316" s="8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">
      <c r="A317" s="8"/>
      <c r="B317" s="8"/>
      <c r="C317" s="8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">
      <c r="A318" s="8"/>
      <c r="B318" s="8"/>
      <c r="C318" s="8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">
      <c r="A319" s="8"/>
      <c r="B319" s="8"/>
      <c r="C319" s="8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">
      <c r="A320" s="8"/>
      <c r="B320" s="8"/>
      <c r="C320" s="8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">
      <c r="A321" s="8"/>
      <c r="B321" s="8"/>
      <c r="C321" s="8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">
      <c r="A322" s="8"/>
      <c r="B322" s="8"/>
      <c r="C322" s="8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">
      <c r="A323" s="8"/>
      <c r="B323" s="8"/>
      <c r="C323" s="8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">
      <c r="A324" s="8"/>
      <c r="B324" s="8"/>
      <c r="C324" s="8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">
      <c r="A325" s="8"/>
      <c r="B325" s="8"/>
      <c r="C325" s="8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">
      <c r="A326" s="8"/>
      <c r="B326" s="8"/>
      <c r="C326" s="8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">
      <c r="A327" s="8"/>
      <c r="B327" s="8"/>
      <c r="C327" s="8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">
      <c r="A328" s="8"/>
      <c r="B328" s="8"/>
      <c r="C328" s="8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">
      <c r="A329" s="8"/>
      <c r="B329" s="8"/>
      <c r="C329" s="8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">
      <c r="A330" s="8"/>
      <c r="B330" s="8"/>
      <c r="C330" s="8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">
      <c r="A331" s="8"/>
      <c r="B331" s="8"/>
      <c r="C331" s="8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">
      <c r="A332" s="8"/>
      <c r="B332" s="8"/>
      <c r="C332" s="8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">
      <c r="A333" s="8"/>
      <c r="B333" s="8"/>
      <c r="C333" s="8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">
      <c r="A334" s="8"/>
      <c r="B334" s="8"/>
      <c r="C334" s="8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">
      <c r="A335" s="8"/>
      <c r="B335" s="8"/>
      <c r="C335" s="8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">
      <c r="A336" s="8"/>
      <c r="B336" s="8"/>
      <c r="C336" s="8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">
      <c r="A337" s="8"/>
      <c r="B337" s="8"/>
      <c r="C337" s="8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">
      <c r="A338" s="8"/>
      <c r="B338" s="8"/>
      <c r="C338" s="8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">
      <c r="A339" s="8"/>
      <c r="B339" s="8"/>
      <c r="C339" s="8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">
      <c r="A340" s="8"/>
      <c r="B340" s="8"/>
      <c r="C340" s="8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">
      <c r="A341" s="8"/>
      <c r="B341" s="8"/>
      <c r="C341" s="8"/>
      <c r="E341" s="2"/>
      <c r="F341" s="2"/>
      <c r="G341" s="2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">
      <c r="A342" s="8"/>
      <c r="B342" s="8"/>
      <c r="C342" s="8"/>
      <c r="E342" s="2"/>
      <c r="F342" s="2"/>
      <c r="G342" s="2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">
      <c r="A343" s="8"/>
      <c r="B343" s="8"/>
      <c r="C343" s="8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6"/>
      <c r="Q343" s="6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">
      <c r="A344" s="8"/>
      <c r="B344" s="8"/>
      <c r="C344" s="8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6"/>
      <c r="Q344" s="6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">
      <c r="A345" s="8"/>
      <c r="B345" s="8"/>
      <c r="C345" s="8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6"/>
      <c r="Q345" s="6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">
      <c r="A346" s="8"/>
      <c r="B346" s="8"/>
      <c r="C346" s="8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6"/>
      <c r="Q346" s="6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">
      <c r="A347" s="8"/>
      <c r="B347" s="8"/>
      <c r="C347" s="8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6"/>
      <c r="Q347" s="6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">
      <c r="A348" s="8"/>
      <c r="B348" s="8"/>
      <c r="C348" s="8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6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">
      <c r="A349" s="8"/>
      <c r="B349" s="8"/>
      <c r="C349" s="8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6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">
      <c r="A350" s="8"/>
      <c r="B350" s="8"/>
      <c r="C350" s="8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6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">
      <c r="A351" s="8"/>
      <c r="B351" s="8"/>
      <c r="C351" s="8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6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">
      <c r="A352" s="8"/>
      <c r="B352" s="8"/>
      <c r="C352" s="8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6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">
      <c r="A353" s="8"/>
      <c r="B353" s="8"/>
      <c r="C353" s="8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">
      <c r="A354" s="8"/>
      <c r="B354" s="8"/>
      <c r="C354" s="8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">
      <c r="A355" s="8"/>
      <c r="B355" s="8"/>
      <c r="C355" s="8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">
      <c r="A356" s="8"/>
      <c r="B356" s="8"/>
      <c r="C356" s="8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">
      <c r="A357" s="8"/>
      <c r="B357" s="8"/>
      <c r="C357" s="8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">
      <c r="A358" s="8"/>
      <c r="B358" s="8"/>
      <c r="C358" s="8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">
      <c r="A359" s="8"/>
      <c r="B359" s="8"/>
      <c r="C359" s="8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">
      <c r="A360" s="8"/>
      <c r="B360" s="8"/>
      <c r="C360" s="8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">
      <c r="A361" s="8"/>
      <c r="B361" s="8"/>
      <c r="C361" s="8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">
      <c r="A362" s="8"/>
      <c r="B362" s="8"/>
      <c r="C362" s="8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">
      <c r="A363" s="8"/>
      <c r="B363" s="8"/>
      <c r="C363" s="8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">
      <c r="A364" s="8"/>
      <c r="B364" s="8"/>
      <c r="C364" s="8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">
      <c r="A365" s="8"/>
      <c r="B365" s="8"/>
      <c r="C365" s="8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">
      <c r="A366" s="8"/>
      <c r="B366" s="8"/>
      <c r="C366" s="8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">
      <c r="A367" s="8"/>
      <c r="B367" s="8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">
      <c r="A368" s="8"/>
      <c r="B368" s="8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">
      <c r="A369" s="8"/>
      <c r="B369" s="8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">
      <c r="A370" s="8"/>
      <c r="B370" s="8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">
      <c r="A371" s="8"/>
      <c r="B371" s="8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">
      <c r="A372" s="8"/>
      <c r="B372" s="8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">
      <c r="A373" s="8"/>
      <c r="B373" s="8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">
      <c r="A374" s="8"/>
      <c r="B374" s="8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">
      <c r="A375" s="8"/>
      <c r="B375" s="8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">
      <c r="A376" s="8"/>
      <c r="B376" s="8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">
      <c r="A377" s="8"/>
      <c r="B377" s="8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">
      <c r="A378" s="8"/>
      <c r="B378" s="8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">
      <c r="A379" s="8"/>
      <c r="B379" s="8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">
      <c r="A380" s="8"/>
      <c r="B380" s="8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">
      <c r="A381" s="8"/>
      <c r="B381" s="8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">
      <c r="A382" s="8"/>
      <c r="B382" s="8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">
      <c r="A383" s="8"/>
      <c r="B383" s="8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">
      <c r="A384" s="8"/>
      <c r="B384" s="8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">
      <c r="A385" s="8"/>
      <c r="B385" s="8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">
      <c r="A386" s="8"/>
      <c r="B386" s="8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">
      <c r="A387" s="8"/>
      <c r="B387" s="8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">
      <c r="A388" s="8"/>
      <c r="B388" s="8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">
      <c r="A389" s="8"/>
      <c r="B389" s="8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">
      <c r="A390" s="8"/>
      <c r="B390" s="8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">
      <c r="A391" s="8"/>
      <c r="B391" s="8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">
      <c r="A392" s="8"/>
      <c r="B392" s="8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">
      <c r="A393" s="8"/>
      <c r="B393" s="8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">
      <c r="A394" s="8"/>
      <c r="B394" s="8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">
      <c r="A395" s="8"/>
      <c r="B395" s="8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">
      <c r="A396" s="8"/>
      <c r="B396" s="8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">
      <c r="A397" s="8"/>
      <c r="B397" s="8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">
      <c r="A398" s="8"/>
      <c r="B398" s="8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">
      <c r="A399" s="8"/>
      <c r="B399" s="8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">
      <c r="A400" s="8"/>
      <c r="B400" s="8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">
      <c r="A401" s="8"/>
      <c r="B401" s="8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">
      <c r="A402" s="8"/>
      <c r="B402" s="8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">
      <c r="A403" s="8"/>
      <c r="B403" s="8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">
      <c r="A404" s="8"/>
      <c r="B404" s="8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">
      <c r="A405" s="8"/>
      <c r="B405" s="8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">
      <c r="A406" s="8"/>
      <c r="B406" s="8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">
      <c r="A407" s="8"/>
      <c r="B407" s="8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">
      <c r="A408" s="8"/>
      <c r="B408" s="8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">
      <c r="A409" s="8"/>
      <c r="B409" s="8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">
      <c r="A410" s="8"/>
      <c r="B410" s="8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">
      <c r="A411" s="8"/>
      <c r="B411" s="8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">
      <c r="A412" s="8"/>
      <c r="B412" s="8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">
      <c r="A413" s="8"/>
      <c r="B413" s="8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">
      <c r="A414" s="8"/>
      <c r="B414" s="8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">
      <c r="A415" s="8"/>
      <c r="B415" s="8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">
      <c r="A416" s="8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5:27" x14ac:dyDescent="0.2"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5:27" x14ac:dyDescent="0.2"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5:27" x14ac:dyDescent="0.2"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5:27" x14ac:dyDescent="0.2"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5:27" x14ac:dyDescent="0.2"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5:27" x14ac:dyDescent="0.2"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5:27" x14ac:dyDescent="0.2"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5:27" x14ac:dyDescent="0.2"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5:27" x14ac:dyDescent="0.2"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5:27" x14ac:dyDescent="0.2"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5:27" x14ac:dyDescent="0.2"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5:27" x14ac:dyDescent="0.2"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5:27" x14ac:dyDescent="0.2"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5:27" x14ac:dyDescent="0.2"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5:27" x14ac:dyDescent="0.2"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5:27" x14ac:dyDescent="0.2"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5:27" x14ac:dyDescent="0.2"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5:27" x14ac:dyDescent="0.2"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5:27" x14ac:dyDescent="0.2"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5:27" x14ac:dyDescent="0.2"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5:27" x14ac:dyDescent="0.2"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5:27" x14ac:dyDescent="0.2"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5:27" x14ac:dyDescent="0.2"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5:27" x14ac:dyDescent="0.2"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5:27" x14ac:dyDescent="0.2"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5:27" x14ac:dyDescent="0.2"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5:27" x14ac:dyDescent="0.2"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5:27" x14ac:dyDescent="0.2"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5:27" x14ac:dyDescent="0.2"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5:27" x14ac:dyDescent="0.2"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5:27" x14ac:dyDescent="0.2"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5:27" x14ac:dyDescent="0.2"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5:27" x14ac:dyDescent="0.2"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5:27" x14ac:dyDescent="0.2"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5:27" x14ac:dyDescent="0.2"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5:27" x14ac:dyDescent="0.2"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5:27" x14ac:dyDescent="0.2"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5:27" x14ac:dyDescent="0.2"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5:27" x14ac:dyDescent="0.2"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5:27" x14ac:dyDescent="0.2"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5:27" x14ac:dyDescent="0.2"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5:27" x14ac:dyDescent="0.2"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5:27" x14ac:dyDescent="0.2"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5:27" x14ac:dyDescent="0.2"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5:27" x14ac:dyDescent="0.2"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5:27" x14ac:dyDescent="0.2"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5:27" x14ac:dyDescent="0.2"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5:27" x14ac:dyDescent="0.2"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5:27" x14ac:dyDescent="0.2"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5:27" x14ac:dyDescent="0.2"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5:27" x14ac:dyDescent="0.2"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5:27" x14ac:dyDescent="0.2"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5:27" x14ac:dyDescent="0.2"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5:27" x14ac:dyDescent="0.2"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5:27" x14ac:dyDescent="0.2"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5:27" x14ac:dyDescent="0.2"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5:27" x14ac:dyDescent="0.2"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5:27" x14ac:dyDescent="0.2"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5:27" x14ac:dyDescent="0.2"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5:27" x14ac:dyDescent="0.2"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5:27" x14ac:dyDescent="0.2"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5:27" x14ac:dyDescent="0.2"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5:27" x14ac:dyDescent="0.2"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5:27" x14ac:dyDescent="0.2"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5:27" x14ac:dyDescent="0.2"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5:27" x14ac:dyDescent="0.2"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5:27" x14ac:dyDescent="0.2"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5:27" x14ac:dyDescent="0.2"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5:27" x14ac:dyDescent="0.2"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5:27" x14ac:dyDescent="0.2"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5:27" x14ac:dyDescent="0.2"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5:27" x14ac:dyDescent="0.2"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5:27" x14ac:dyDescent="0.2"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5:27" x14ac:dyDescent="0.2"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5:27" x14ac:dyDescent="0.2"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5:27" x14ac:dyDescent="0.2"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5:27" x14ac:dyDescent="0.2"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5:27" x14ac:dyDescent="0.2"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5:27" x14ac:dyDescent="0.2"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5:27" x14ac:dyDescent="0.2"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5:33" x14ac:dyDescent="0.2"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5:33" x14ac:dyDescent="0.2"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5:33" x14ac:dyDescent="0.2"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T499" s="2"/>
      <c r="U499" s="2"/>
      <c r="V499" s="2"/>
      <c r="W499" s="2"/>
      <c r="X499" s="2"/>
      <c r="Y499" s="2"/>
      <c r="Z499" s="2"/>
      <c r="AA499" s="2"/>
    </row>
    <row r="500" spans="5:33" x14ac:dyDescent="0.2"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T500" s="2"/>
      <c r="U500" s="2"/>
      <c r="V500" s="2"/>
      <c r="W500" s="2"/>
      <c r="X500" s="2"/>
    </row>
    <row r="501" spans="5:33" x14ac:dyDescent="0.2"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U501" s="2"/>
      <c r="V501" s="2"/>
      <c r="W501" s="2"/>
      <c r="X501" s="2"/>
    </row>
    <row r="502" spans="5:33" x14ac:dyDescent="0.2"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V502" s="2"/>
      <c r="W502" s="2"/>
    </row>
    <row r="503" spans="5:33" x14ac:dyDescent="0.2"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V503" s="2"/>
      <c r="W503" s="2"/>
    </row>
    <row r="504" spans="5:33" x14ac:dyDescent="0.2"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V504" s="2"/>
    </row>
    <row r="505" spans="5:33" x14ac:dyDescent="0.2"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V505" s="2"/>
    </row>
    <row r="506" spans="5:33" x14ac:dyDescent="0.2"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AG506" t="s">
        <v>27</v>
      </c>
    </row>
    <row r="507" spans="5:33" x14ac:dyDescent="0.2"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5:33" x14ac:dyDescent="0.2"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5:33" x14ac:dyDescent="0.2"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5:33" x14ac:dyDescent="0.2"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5:33" x14ac:dyDescent="0.2"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5:33" x14ac:dyDescent="0.2"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5:17" x14ac:dyDescent="0.2"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5:17" x14ac:dyDescent="0.2"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5:17" x14ac:dyDescent="0.2"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5:17" x14ac:dyDescent="0.2"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5:17" x14ac:dyDescent="0.2"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5:17" x14ac:dyDescent="0.2"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5:17" x14ac:dyDescent="0.2"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5:17" x14ac:dyDescent="0.2"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5:17" x14ac:dyDescent="0.2"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5:17" x14ac:dyDescent="0.2"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5:17" x14ac:dyDescent="0.2"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5:17" x14ac:dyDescent="0.2"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5:17" x14ac:dyDescent="0.2"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5:17" x14ac:dyDescent="0.2"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5:17" x14ac:dyDescent="0.2"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5:17" x14ac:dyDescent="0.2"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5:17" x14ac:dyDescent="0.2"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5:17" x14ac:dyDescent="0.2"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5:17" x14ac:dyDescent="0.2"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5:17" x14ac:dyDescent="0.2"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5:17" x14ac:dyDescent="0.2"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5:17" x14ac:dyDescent="0.2"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5:17" x14ac:dyDescent="0.2"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5:17" x14ac:dyDescent="0.2"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5:17" x14ac:dyDescent="0.2"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5:17" x14ac:dyDescent="0.2"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5:17" x14ac:dyDescent="0.2"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5:17" x14ac:dyDescent="0.2"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5:17" x14ac:dyDescent="0.2"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5:17" x14ac:dyDescent="0.2"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5:17" x14ac:dyDescent="0.2"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5:17" x14ac:dyDescent="0.2"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5:17" x14ac:dyDescent="0.2"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5:17" x14ac:dyDescent="0.2"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5:17" x14ac:dyDescent="0.2"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5:17" x14ac:dyDescent="0.2"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5:17" x14ac:dyDescent="0.2"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5:17" x14ac:dyDescent="0.2"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5:17" x14ac:dyDescent="0.2"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5:17" x14ac:dyDescent="0.2"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5:17" x14ac:dyDescent="0.2"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5:17" x14ac:dyDescent="0.2"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5:17" x14ac:dyDescent="0.2"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5:17" x14ac:dyDescent="0.2"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5:17" x14ac:dyDescent="0.2"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5:17" x14ac:dyDescent="0.2"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5:17" x14ac:dyDescent="0.2"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5:17" x14ac:dyDescent="0.2"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5:17" x14ac:dyDescent="0.2"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5:17" x14ac:dyDescent="0.2"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5:17" x14ac:dyDescent="0.2"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5:17" x14ac:dyDescent="0.2"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5:17" x14ac:dyDescent="0.2"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5:17" x14ac:dyDescent="0.2"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5:17" x14ac:dyDescent="0.2"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5:17" x14ac:dyDescent="0.2"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5:17" x14ac:dyDescent="0.2"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5:17" x14ac:dyDescent="0.2"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5:17" x14ac:dyDescent="0.2"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5:17" x14ac:dyDescent="0.2"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5:17" x14ac:dyDescent="0.2"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5:17" x14ac:dyDescent="0.2"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5:17" x14ac:dyDescent="0.2"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5:17" x14ac:dyDescent="0.2"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5:17" x14ac:dyDescent="0.2"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5:17" x14ac:dyDescent="0.2"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5:17" x14ac:dyDescent="0.2"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5:17" x14ac:dyDescent="0.2"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5:17" x14ac:dyDescent="0.2"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5:17" x14ac:dyDescent="0.2"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5:17" x14ac:dyDescent="0.2"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5:17" x14ac:dyDescent="0.2"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5:17" x14ac:dyDescent="0.2"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5:17" x14ac:dyDescent="0.2"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5:17" x14ac:dyDescent="0.2"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5:17" x14ac:dyDescent="0.2"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5:17" x14ac:dyDescent="0.2"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5:17" x14ac:dyDescent="0.2"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5:17" x14ac:dyDescent="0.2"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5:17" x14ac:dyDescent="0.2"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5:17" x14ac:dyDescent="0.2"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5:17" x14ac:dyDescent="0.2"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5:17" x14ac:dyDescent="0.2"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5:17" x14ac:dyDescent="0.2"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5:17" x14ac:dyDescent="0.2"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5:17" x14ac:dyDescent="0.2"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5:17" x14ac:dyDescent="0.2"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5:17" x14ac:dyDescent="0.2"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5:17" x14ac:dyDescent="0.2"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5:17" x14ac:dyDescent="0.2"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5:17" x14ac:dyDescent="0.2"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5:17" x14ac:dyDescent="0.2"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5:17" x14ac:dyDescent="0.2"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5:17" x14ac:dyDescent="0.2"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5:17" x14ac:dyDescent="0.2"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5:17" x14ac:dyDescent="0.2"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5:17" x14ac:dyDescent="0.2"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5:17" x14ac:dyDescent="0.2"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5:17" x14ac:dyDescent="0.2"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5:17" x14ac:dyDescent="0.2"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5:17" x14ac:dyDescent="0.2"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5:17" x14ac:dyDescent="0.2"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5:17" x14ac:dyDescent="0.2"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5:17" x14ac:dyDescent="0.2"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5:17" x14ac:dyDescent="0.2"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5:17" x14ac:dyDescent="0.2"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5:17" x14ac:dyDescent="0.2"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5:17" x14ac:dyDescent="0.2"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5:17" x14ac:dyDescent="0.2"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5:17" x14ac:dyDescent="0.2"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5:17" x14ac:dyDescent="0.2"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5:17" x14ac:dyDescent="0.2"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5:17" x14ac:dyDescent="0.2"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5:17" x14ac:dyDescent="0.2"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5:17" x14ac:dyDescent="0.2"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5:17" x14ac:dyDescent="0.2"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5:17" x14ac:dyDescent="0.2"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5:17" x14ac:dyDescent="0.2"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5:17" x14ac:dyDescent="0.2"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5:17" x14ac:dyDescent="0.2"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5:17" x14ac:dyDescent="0.2"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5:17" x14ac:dyDescent="0.2"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5:17" x14ac:dyDescent="0.2"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5:17" x14ac:dyDescent="0.2"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5:17" x14ac:dyDescent="0.2"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5:17" x14ac:dyDescent="0.2"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5:17" x14ac:dyDescent="0.2"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5:17" x14ac:dyDescent="0.2"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5:17" x14ac:dyDescent="0.2"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5:17" x14ac:dyDescent="0.2"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5:17" x14ac:dyDescent="0.2"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5:17" x14ac:dyDescent="0.2"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5:17" x14ac:dyDescent="0.2"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5:17" x14ac:dyDescent="0.2"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5:17" x14ac:dyDescent="0.2"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5:17" x14ac:dyDescent="0.2"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5:17" x14ac:dyDescent="0.2"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5:17" x14ac:dyDescent="0.2"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5:17" x14ac:dyDescent="0.2"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5:17" x14ac:dyDescent="0.2"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5:17" x14ac:dyDescent="0.2"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5:17" x14ac:dyDescent="0.2"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5:17" x14ac:dyDescent="0.2"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5:17" x14ac:dyDescent="0.2"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5:17" x14ac:dyDescent="0.2"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5:17" x14ac:dyDescent="0.2"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5:17" x14ac:dyDescent="0.2"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5:17" x14ac:dyDescent="0.2"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5:17" x14ac:dyDescent="0.2"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5:17" x14ac:dyDescent="0.2"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5:17" x14ac:dyDescent="0.2"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5:17" x14ac:dyDescent="0.2"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5:17" x14ac:dyDescent="0.2"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5:17" x14ac:dyDescent="0.2"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5:17" x14ac:dyDescent="0.2"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5:17" x14ac:dyDescent="0.2"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5:17" x14ac:dyDescent="0.2"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5:17" x14ac:dyDescent="0.2"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5:17" x14ac:dyDescent="0.2"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5:17" x14ac:dyDescent="0.2"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5:17" x14ac:dyDescent="0.2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5:17" x14ac:dyDescent="0.2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5:17" x14ac:dyDescent="0.2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5:17" x14ac:dyDescent="0.2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5:17" x14ac:dyDescent="0.2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5:17" x14ac:dyDescent="0.2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5:17" x14ac:dyDescent="0.2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5:17" x14ac:dyDescent="0.2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5:17" x14ac:dyDescent="0.2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5:17" x14ac:dyDescent="0.2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5:17" x14ac:dyDescent="0.2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5:17" x14ac:dyDescent="0.2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5:17" x14ac:dyDescent="0.2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5:17" x14ac:dyDescent="0.2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5:17" x14ac:dyDescent="0.2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5:17" x14ac:dyDescent="0.2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5:17" x14ac:dyDescent="0.2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5:17" x14ac:dyDescent="0.2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5:17" x14ac:dyDescent="0.2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5:17" x14ac:dyDescent="0.2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5:17" x14ac:dyDescent="0.2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5:17" x14ac:dyDescent="0.2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5:17" x14ac:dyDescent="0.2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5:17" x14ac:dyDescent="0.2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5:17" x14ac:dyDescent="0.2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5:17" x14ac:dyDescent="0.2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5:17" x14ac:dyDescent="0.2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5:17" x14ac:dyDescent="0.2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5:17" x14ac:dyDescent="0.2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5:17" x14ac:dyDescent="0.2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5:17" x14ac:dyDescent="0.2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5:17" x14ac:dyDescent="0.2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5:17" x14ac:dyDescent="0.2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5:17" x14ac:dyDescent="0.2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5:17" x14ac:dyDescent="0.2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5:17" x14ac:dyDescent="0.2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5:17" x14ac:dyDescent="0.2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5:17" x14ac:dyDescent="0.2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5:17" x14ac:dyDescent="0.2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5:17" x14ac:dyDescent="0.2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5:17" x14ac:dyDescent="0.2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5:17" x14ac:dyDescent="0.2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5:17" x14ac:dyDescent="0.2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5:17" x14ac:dyDescent="0.2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5:17" x14ac:dyDescent="0.2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5:17" x14ac:dyDescent="0.2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5:17" x14ac:dyDescent="0.2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5:17" x14ac:dyDescent="0.2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5:17" x14ac:dyDescent="0.2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5:17" x14ac:dyDescent="0.2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5:17" x14ac:dyDescent="0.2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5:17" x14ac:dyDescent="0.2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5:17" x14ac:dyDescent="0.2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5:17" x14ac:dyDescent="0.2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5:17" x14ac:dyDescent="0.2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5:17" x14ac:dyDescent="0.2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5:17" x14ac:dyDescent="0.2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5:17" x14ac:dyDescent="0.2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5:17" x14ac:dyDescent="0.2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5:17" x14ac:dyDescent="0.2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5:17" x14ac:dyDescent="0.2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5:17" x14ac:dyDescent="0.2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5:17" x14ac:dyDescent="0.2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5:17" x14ac:dyDescent="0.2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5:17" x14ac:dyDescent="0.2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5:17" x14ac:dyDescent="0.2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5:17" x14ac:dyDescent="0.2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5:17" x14ac:dyDescent="0.2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5:17" x14ac:dyDescent="0.2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5:17" x14ac:dyDescent="0.2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5:17" x14ac:dyDescent="0.2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5:17" x14ac:dyDescent="0.2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5:17" x14ac:dyDescent="0.2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5:17" x14ac:dyDescent="0.2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5:17" x14ac:dyDescent="0.2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5:17" x14ac:dyDescent="0.2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5:17" x14ac:dyDescent="0.2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5:17" x14ac:dyDescent="0.2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5:17" x14ac:dyDescent="0.2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5:17" x14ac:dyDescent="0.2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8:17" x14ac:dyDescent="0.2"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8:17" x14ac:dyDescent="0.2"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8:17" x14ac:dyDescent="0.2">
      <c r="P755" s="2"/>
      <c r="Q755" s="2"/>
    </row>
    <row r="756" spans="8:17" x14ac:dyDescent="0.2">
      <c r="P756" s="2"/>
      <c r="Q756" s="2"/>
    </row>
    <row r="757" spans="8:17" x14ac:dyDescent="0.2">
      <c r="P757" s="2"/>
      <c r="Q757" s="2"/>
    </row>
    <row r="758" spans="8:17" x14ac:dyDescent="0.2">
      <c r="P758" s="2"/>
      <c r="Q758" s="2"/>
    </row>
    <row r="759" spans="8:17" x14ac:dyDescent="0.2">
      <c r="P759" s="2"/>
      <c r="Q759" s="2"/>
    </row>
    <row r="760" spans="8:17" x14ac:dyDescent="0.2">
      <c r="P760" s="2"/>
    </row>
    <row r="761" spans="8:17" x14ac:dyDescent="0.2">
      <c r="P761" s="2"/>
    </row>
    <row r="762" spans="8:17" x14ac:dyDescent="0.2">
      <c r="P762" s="2"/>
    </row>
    <row r="763" spans="8:17" x14ac:dyDescent="0.2">
      <c r="P763" s="2"/>
    </row>
    <row r="764" spans="8:17" x14ac:dyDescent="0.2">
      <c r="P764" s="2"/>
    </row>
  </sheetData>
  <mergeCells count="16">
    <mergeCell ref="AL15:AM15"/>
    <mergeCell ref="AF15:AG15"/>
    <mergeCell ref="AH15:AI15"/>
    <mergeCell ref="AJ15:AK15"/>
    <mergeCell ref="E1:P1"/>
    <mergeCell ref="E2:P2"/>
    <mergeCell ref="S15:T15"/>
    <mergeCell ref="X13:Z13"/>
    <mergeCell ref="U15:V15"/>
    <mergeCell ref="D9:AF9"/>
    <mergeCell ref="D6:AF6"/>
    <mergeCell ref="D7:AF7"/>
    <mergeCell ref="D8:AF8"/>
    <mergeCell ref="D10:AF10"/>
    <mergeCell ref="D11:AF11"/>
    <mergeCell ref="D12:AF12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20" sqref="H20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2022-07-01T06:54:47Z</cp:lastPrinted>
  <dcterms:created xsi:type="dcterms:W3CDTF">2006-09-21T06:35:21Z</dcterms:created>
  <dcterms:modified xsi:type="dcterms:W3CDTF">2026-06-09T05:14:23Z</dcterms:modified>
</cp:coreProperties>
</file>