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атеріальні цінності\ЛЮБА НЕВРОЛ\Папка старшої з невврології 2022р\ТИЖНЕВИЙ ЗВІТ НЕВРОЛОГІЯ\тижневі звіти 2026\"/>
    </mc:Choice>
  </mc:AlternateContent>
  <bookViews>
    <workbookView xWindow="4620" yWindow="-105" windowWidth="23250" windowHeight="12570" activeTab="3"/>
  </bookViews>
  <sheets>
    <sheet name="Лист4" sheetId="4" r:id="rId1"/>
    <sheet name="Лист5" sheetId="5" r:id="rId2"/>
    <sheet name="Лист6" sheetId="6" r:id="rId3"/>
    <sheet name="Лист1" sheetId="1" r:id="rId4"/>
    <sheet name="Лист7" sheetId="7" r:id="rId5"/>
    <sheet name="Лист2" sheetId="2" r:id="rId6"/>
    <sheet name="Лист3" sheetId="3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I78" i="1" l="1"/>
  <c r="AK78" i="1" s="1"/>
  <c r="AI81" i="1"/>
  <c r="AK81" i="1" s="1"/>
  <c r="AI83" i="1"/>
  <c r="AK83" i="1" s="1"/>
  <c r="AI87" i="1"/>
  <c r="AK87" i="1" s="1"/>
  <c r="AI88" i="1"/>
  <c r="AK88" i="1" s="1"/>
  <c r="AI91" i="1"/>
  <c r="AK91" i="1" s="1"/>
  <c r="AK92" i="1"/>
  <c r="AK67" i="1"/>
</calcChain>
</file>

<file path=xl/sharedStrings.xml><?xml version="1.0" encoding="utf-8"?>
<sst xmlns="http://schemas.openxmlformats.org/spreadsheetml/2006/main" count="183" uniqueCount="107">
  <si>
    <t>Одиниці</t>
  </si>
  <si>
    <t>виміру</t>
  </si>
  <si>
    <t>сума</t>
  </si>
  <si>
    <t>№</t>
  </si>
  <si>
    <t>фл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</si>
  <si>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</si>
  <si>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</si>
  <si>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</si>
  <si>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</si>
  <si>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</si>
  <si>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</si>
  <si>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</si>
  <si>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</si>
  <si>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</si>
  <si>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</si>
  <si>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</si>
  <si>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</si>
  <si>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</si>
  <si>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</si>
  <si>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</si>
  <si>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</si>
  <si>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</si>
  <si>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</si>
  <si>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</si>
  <si>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</si>
  <si>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</si>
  <si>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</si>
  <si>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 xml:space="preserve">джерело </t>
  </si>
  <si>
    <t>надходження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</si>
  <si>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</si>
  <si>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</si>
  <si>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</si>
  <si>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</si>
  <si>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</si>
  <si>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</si>
  <si>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старша</t>
  </si>
  <si>
    <t>пост</t>
  </si>
  <si>
    <t>загальна</t>
  </si>
  <si>
    <t>к-ість</t>
  </si>
  <si>
    <t>амп</t>
  </si>
  <si>
    <t>преднізолон</t>
  </si>
  <si>
    <t>адреналін 1,82 мг/мл 1,0 №10</t>
  </si>
  <si>
    <t>метоклопрамід 5 мг/мл по 2 мл №10</t>
  </si>
  <si>
    <t>преднізолон 1,0 №5</t>
  </si>
  <si>
    <t>націон. сл</t>
  </si>
  <si>
    <t>місцев. б.</t>
  </si>
  <si>
    <t>бинт ст 5х10</t>
  </si>
  <si>
    <t>бинт ст 7х14</t>
  </si>
  <si>
    <t>система ПР</t>
  </si>
  <si>
    <t>шприц одноразовий ін. 20,0 мл</t>
  </si>
  <si>
    <t>маніт</t>
  </si>
  <si>
    <t>маніт 200,0</t>
  </si>
  <si>
    <t>розчин Рінгера 400.0</t>
  </si>
  <si>
    <t>магнію сульфт 0,25%</t>
  </si>
  <si>
    <t>адреналін</t>
  </si>
  <si>
    <t>діклофенак</t>
  </si>
  <si>
    <t>діклофенак 3,0 №5</t>
  </si>
  <si>
    <t>омепразол 20мг</t>
  </si>
  <si>
    <t xml:space="preserve">метоклопрамід </t>
  </si>
  <si>
    <t>пелюшки</t>
  </si>
  <si>
    <t>шприц одноразовий 10,0</t>
  </si>
  <si>
    <t xml:space="preserve">розчин Рінгера </t>
  </si>
  <si>
    <t>шприц одноразовий 5,0</t>
  </si>
  <si>
    <t xml:space="preserve">омепразол </t>
  </si>
  <si>
    <t>розчин Рінгера 200.0</t>
  </si>
  <si>
    <t>,</t>
  </si>
  <si>
    <t xml:space="preserve">                                                         ІНФОРМАЦІЯ ЩОДО НАЯВНОСТІ ЛІКАРСЬКИХ ЗАСОБІВ   </t>
  </si>
  <si>
    <t>фуросемід 10мг\мл №5</t>
  </si>
  <si>
    <t xml:space="preserve">фуросемід </t>
  </si>
  <si>
    <t>старша сестра медична  ----------------        Любов Скрипіна</t>
  </si>
  <si>
    <t>нітрогліцерін 0,5 №40</t>
  </si>
  <si>
    <t xml:space="preserve">нітрогліцерін </t>
  </si>
  <si>
    <t>кг</t>
  </si>
  <si>
    <t>упак</t>
  </si>
  <si>
    <t>підгузки  XL</t>
  </si>
  <si>
    <t>магнію сульфат 0,25%№50</t>
  </si>
  <si>
    <t xml:space="preserve">           ЦГД    ЛІКАРСЬКІ ЗАСОБИ</t>
  </si>
  <si>
    <t>ГД       ЛІКАРСЬКІ ЗАСОБИ</t>
  </si>
  <si>
    <t>ГД юнісеф  ЛІКАРСЬКІ ЗАСОБИ</t>
  </si>
  <si>
    <t>БД     ЛІКАРСЬКІ ЗАСОБИ</t>
  </si>
  <si>
    <t>метопролол 50</t>
  </si>
  <si>
    <t>таб</t>
  </si>
  <si>
    <t>карбамазепін 200</t>
  </si>
  <si>
    <t>натрію хлорид 0,9% 100,0</t>
  </si>
  <si>
    <t xml:space="preserve">                    місцевий бюджет           ЛІКАРСЬКІ ЗАСОБИ</t>
  </si>
  <si>
    <t>національна служба   ЛІКАРСЬКІ ЗАСОБИ</t>
  </si>
  <si>
    <t>вата мед н\ст 100,0</t>
  </si>
  <si>
    <t>фармадіпін</t>
  </si>
  <si>
    <t>парацетамол 100,0</t>
  </si>
  <si>
    <t>бісопролол 10 мг №30</t>
  </si>
  <si>
    <t>атрогрель 75 мг</t>
  </si>
  <si>
    <t>магнікор 75 мг №100</t>
  </si>
  <si>
    <t>флуоксентін  0,02 №10</t>
  </si>
  <si>
    <t>беталок 1 мг\мл 5 мл №5</t>
  </si>
  <si>
    <t>благодійна допомога</t>
  </si>
  <si>
    <t>тахібен (урапіділ) 5 мг</t>
  </si>
  <si>
    <t>амлодіпін 5 мг №30</t>
  </si>
  <si>
    <t>ізо-мік</t>
  </si>
  <si>
    <t>дицинон 250мг\мл 2,0</t>
  </si>
  <si>
    <t xml:space="preserve">           ЦГД   </t>
  </si>
  <si>
    <t>підгузки XXL</t>
  </si>
  <si>
    <t>шприц одноразовий ін. 50,0 мл</t>
  </si>
  <si>
    <t>гідрокортізону ацетат 2,5% 2,0 №10</t>
  </si>
  <si>
    <t>цефатоксім 1000мг №10</t>
  </si>
  <si>
    <t>еуфілін 20 мг\мл №10</t>
  </si>
  <si>
    <t>актилізе  50,</t>
  </si>
  <si>
    <t xml:space="preserve">                                                              неврологічне відділення  станом на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</si>
</sst>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1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9"/>
      <name val="Arial"/>
      <family val="2"/>
      <charset val="204"/>
    </font>
    <font>
      <sz val="12"/>
      <name val="Arial Cyr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rgb="FF0070C0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 Cyr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5">
    <xf numFmtId="0" fontId="0" fillId="0" borderId="0" xfId="0"/>
    <xf numFmtId="0" fontId="0" fillId="0" borderId="0" xfId="0" applyBorder="1"/>
    <xf numFmtId="0" fontId="3" fillId="0" borderId="1" xfId="0" applyFont="1" applyBorder="1"/>
    <xf numFmtId="0" fontId="3" fillId="2" borderId="0" xfId="0" applyFont="1" applyFill="1"/>
    <xf numFmtId="0" fontId="3" fillId="0" borderId="0" xfId="0" applyFont="1"/>
    <xf numFmtId="0" fontId="3" fillId="2" borderId="0" xfId="0" applyNumberFormat="1" applyFont="1" applyFill="1"/>
    <xf numFmtId="0" fontId="3" fillId="0" borderId="0" xfId="0" applyFont="1" applyBorder="1"/>
    <xf numFmtId="0" fontId="0" fillId="0" borderId="5" xfId="0" applyBorder="1"/>
    <xf numFmtId="0" fontId="0" fillId="0" borderId="4" xfId="0" applyBorder="1"/>
    <xf numFmtId="0" fontId="0" fillId="0" borderId="7" xfId="0" applyBorder="1"/>
    <xf numFmtId="0" fontId="3" fillId="0" borderId="8" xfId="0" applyFont="1" applyBorder="1"/>
    <xf numFmtId="0" fontId="5" fillId="0" borderId="3" xfId="0" applyFont="1" applyBorder="1"/>
    <xf numFmtId="0" fontId="8" fillId="0" borderId="1" xfId="0" applyFont="1" applyBorder="1"/>
    <xf numFmtId="0" fontId="0" fillId="0" borderId="0" xfId="0" applyAlignment="1"/>
    <xf numFmtId="0" fontId="1" fillId="0" borderId="2" xfId="0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0" xfId="0" applyFont="1" applyBorder="1"/>
    <xf numFmtId="0" fontId="0" fillId="0" borderId="12" xfId="0" applyBorder="1"/>
    <xf numFmtId="0" fontId="3" fillId="0" borderId="5" xfId="0" applyFont="1" applyBorder="1"/>
    <xf numFmtId="0" fontId="7" fillId="0" borderId="3" xfId="0" applyFont="1" applyBorder="1"/>
    <xf numFmtId="0" fontId="0" fillId="0" borderId="12" xfId="0" applyFon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/>
    <xf numFmtId="0" fontId="0" fillId="3" borderId="0" xfId="0" applyFill="1"/>
    <xf numFmtId="16" fontId="0" fillId="3" borderId="0" xfId="0" applyNumberFormat="1" applyFill="1" applyBorder="1" applyAlignment="1">
      <alignment horizontal="center"/>
    </xf>
    <xf numFmtId="0" fontId="11" fillId="0" borderId="1" xfId="0" applyFont="1" applyBorder="1"/>
    <xf numFmtId="0" fontId="11" fillId="0" borderId="0" xfId="0" applyFont="1" applyBorder="1"/>
    <xf numFmtId="0" fontId="11" fillId="0" borderId="2" xfId="0" applyFont="1" applyBorder="1"/>
    <xf numFmtId="0" fontId="11" fillId="0" borderId="14" xfId="0" applyFont="1" applyBorder="1" applyAlignment="1">
      <alignment horizontal="center"/>
    </xf>
    <xf numFmtId="0" fontId="8" fillId="0" borderId="3" xfId="0" applyFont="1" applyBorder="1"/>
    <xf numFmtId="2" fontId="13" fillId="0" borderId="14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9" xfId="0" applyFont="1" applyBorder="1"/>
    <xf numFmtId="0" fontId="12" fillId="0" borderId="1" xfId="0" applyFont="1" applyBorder="1"/>
    <xf numFmtId="2" fontId="13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/>
    <xf numFmtId="14" fontId="8" fillId="0" borderId="1" xfId="0" applyNumberFormat="1" applyFont="1" applyBorder="1" applyAlignment="1">
      <alignment vertical="center" wrapText="1"/>
    </xf>
    <xf numFmtId="2" fontId="11" fillId="0" borderId="1" xfId="0" applyNumberFormat="1" applyFont="1" applyBorder="1"/>
    <xf numFmtId="0" fontId="15" fillId="0" borderId="1" xfId="0" applyNumberFormat="1" applyFont="1" applyBorder="1" applyAlignment="1">
      <alignment horizontal="right"/>
    </xf>
    <xf numFmtId="0" fontId="14" fillId="0" borderId="1" xfId="0" applyNumberFormat="1" applyFont="1" applyBorder="1" applyAlignment="1">
      <alignment horizont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4" fillId="0" borderId="1" xfId="0" applyNumberFormat="1" applyFont="1" applyBorder="1" applyAlignment="1">
      <alignment horizontal="right"/>
    </xf>
    <xf numFmtId="0" fontId="1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/>
    <xf numFmtId="0" fontId="8" fillId="0" borderId="0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/>
    </xf>
    <xf numFmtId="2" fontId="6" fillId="0" borderId="15" xfId="0" applyNumberFormat="1" applyFont="1" applyBorder="1" applyAlignment="1">
      <alignment horizontal="center"/>
    </xf>
    <xf numFmtId="0" fontId="0" fillId="0" borderId="9" xfId="0" applyBorder="1"/>
    <xf numFmtId="0" fontId="3" fillId="0" borderId="11" xfId="0" applyFont="1" applyBorder="1"/>
    <xf numFmtId="0" fontId="12" fillId="0" borderId="16" xfId="0" applyFont="1" applyFill="1" applyBorder="1" applyAlignment="1">
      <alignment horizontal="center"/>
    </xf>
    <xf numFmtId="0" fontId="12" fillId="0" borderId="16" xfId="0" applyNumberFormat="1" applyFont="1" applyFill="1" applyBorder="1" applyAlignment="1">
      <alignment horizontal="center"/>
    </xf>
    <xf numFmtId="2" fontId="13" fillId="0" borderId="17" xfId="0" applyNumberFormat="1" applyFont="1" applyBorder="1" applyAlignment="1">
      <alignment horizontal="center"/>
    </xf>
    <xf numFmtId="0" fontId="0" fillId="3" borderId="0" xfId="0" applyFill="1" applyBorder="1"/>
    <xf numFmtId="0" fontId="12" fillId="0" borderId="1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8" fillId="0" borderId="22" xfId="0" applyNumberFormat="1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2" fontId="13" fillId="0" borderId="22" xfId="0" applyNumberFormat="1" applyFont="1" applyBorder="1" applyAlignment="1">
      <alignment horizontal="center"/>
    </xf>
    <xf numFmtId="14" fontId="14" fillId="0" borderId="22" xfId="0" applyNumberFormat="1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2" fontId="13" fillId="0" borderId="22" xfId="0" applyNumberFormat="1" applyFont="1" applyBorder="1"/>
    <xf numFmtId="0" fontId="11" fillId="0" borderId="22" xfId="0" applyFont="1" applyBorder="1"/>
    <xf numFmtId="1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/>
    <xf numFmtId="0" fontId="8" fillId="0" borderId="2" xfId="0" applyNumberFormat="1" applyFon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2" xfId="0" applyNumberFormat="1" applyFont="1" applyBorder="1" applyAlignment="1">
      <alignment horizontal="right"/>
    </xf>
    <xf numFmtId="0" fontId="14" fillId="0" borderId="2" xfId="0" applyNumberFormat="1" applyFont="1" applyBorder="1" applyAlignment="1">
      <alignment horizontal="center"/>
    </xf>
    <xf numFmtId="0" fontId="15" fillId="0" borderId="2" xfId="0" applyNumberFormat="1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2" fontId="13" fillId="0" borderId="2" xfId="0" applyNumberFormat="1" applyFont="1" applyBorder="1"/>
    <xf numFmtId="0" fontId="12" fillId="0" borderId="13" xfId="0" applyNumberFormat="1" applyFont="1" applyFill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12" fillId="0" borderId="2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/>
    </xf>
    <xf numFmtId="2" fontId="11" fillId="0" borderId="22" xfId="0" applyNumberFormat="1" applyFont="1" applyBorder="1"/>
    <xf numFmtId="0" fontId="12" fillId="0" borderId="22" xfId="0" applyFont="1" applyBorder="1"/>
    <xf numFmtId="0" fontId="12" fillId="0" borderId="23" xfId="0" applyFont="1" applyFill="1" applyBorder="1" applyAlignment="1">
      <alignment horizontal="center"/>
    </xf>
    <xf numFmtId="14" fontId="8" fillId="0" borderId="24" xfId="0" applyNumberFormat="1" applyFont="1" applyBorder="1" applyAlignment="1">
      <alignment vertical="center" wrapText="1"/>
    </xf>
    <xf numFmtId="0" fontId="8" fillId="0" borderId="25" xfId="0" applyFont="1" applyBorder="1"/>
    <xf numFmtId="0" fontId="12" fillId="0" borderId="25" xfId="0" applyFont="1" applyBorder="1" applyAlignment="1">
      <alignment horizontal="center" vertical="center" wrapText="1"/>
    </xf>
    <xf numFmtId="2" fontId="13" fillId="0" borderId="25" xfId="0" applyNumberFormat="1" applyFont="1" applyBorder="1" applyAlignment="1">
      <alignment horizontal="center"/>
    </xf>
    <xf numFmtId="14" fontId="14" fillId="0" borderId="25" xfId="0" applyNumberFormat="1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5" xfId="0" applyNumberFormat="1" applyFont="1" applyBorder="1" applyAlignment="1">
      <alignment horizontal="right"/>
    </xf>
    <xf numFmtId="0" fontId="14" fillId="0" borderId="25" xfId="0" applyNumberFormat="1" applyFont="1" applyBorder="1" applyAlignment="1">
      <alignment horizontal="center"/>
    </xf>
    <xf numFmtId="0" fontId="11" fillId="0" borderId="25" xfId="0" applyNumberFormat="1" applyFont="1" applyBorder="1" applyAlignment="1">
      <alignment horizontal="center"/>
    </xf>
    <xf numFmtId="0" fontId="13" fillId="0" borderId="25" xfId="0" applyNumberFormat="1" applyFont="1" applyBorder="1" applyAlignment="1">
      <alignment horizontal="center"/>
    </xf>
    <xf numFmtId="2" fontId="13" fillId="0" borderId="25" xfId="0" applyNumberFormat="1" applyFont="1" applyBorder="1"/>
    <xf numFmtId="0" fontId="11" fillId="0" borderId="25" xfId="0" applyFont="1" applyBorder="1"/>
    <xf numFmtId="0" fontId="12" fillId="0" borderId="26" xfId="0" applyNumberFormat="1" applyFont="1" applyFill="1" applyBorder="1" applyAlignment="1">
      <alignment horizontal="center"/>
    </xf>
    <xf numFmtId="0" fontId="8" fillId="0" borderId="25" xfId="0" applyFont="1" applyBorder="1" applyAlignment="1">
      <alignment vertical="center" wrapText="1"/>
    </xf>
    <xf numFmtId="0" fontId="8" fillId="0" borderId="25" xfId="0" applyFont="1" applyBorder="1" applyAlignment="1">
      <alignment horizontal="center"/>
    </xf>
    <xf numFmtId="0" fontId="15" fillId="0" borderId="25" xfId="0" applyNumberFormat="1" applyFont="1" applyBorder="1" applyAlignment="1">
      <alignment horizontal="right"/>
    </xf>
    <xf numFmtId="0" fontId="15" fillId="0" borderId="25" xfId="0" applyNumberFormat="1" applyFont="1" applyBorder="1" applyAlignment="1">
      <alignment horizontal="center"/>
    </xf>
    <xf numFmtId="14" fontId="8" fillId="0" borderId="24" xfId="0" applyNumberFormat="1" applyFont="1" applyBorder="1"/>
    <xf numFmtId="0" fontId="8" fillId="0" borderId="25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/>
    </xf>
    <xf numFmtId="0" fontId="12" fillId="0" borderId="2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/>
    </xf>
    <xf numFmtId="0" fontId="8" fillId="0" borderId="28" xfId="0" applyFont="1" applyBorder="1" applyAlignment="1">
      <alignment horizontal="center" vertical="center" wrapText="1"/>
    </xf>
    <xf numFmtId="2" fontId="13" fillId="0" borderId="28" xfId="0" applyNumberFormat="1" applyFont="1" applyBorder="1" applyAlignment="1">
      <alignment horizontal="center"/>
    </xf>
    <xf numFmtId="14" fontId="14" fillId="0" borderId="28" xfId="0" applyNumberFormat="1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8" xfId="0" applyNumberFormat="1" applyFont="1" applyBorder="1" applyAlignment="1">
      <alignment horizontal="right"/>
    </xf>
    <xf numFmtId="0" fontId="14" fillId="0" borderId="28" xfId="0" applyNumberFormat="1" applyFont="1" applyBorder="1" applyAlignment="1">
      <alignment horizontal="center"/>
    </xf>
    <xf numFmtId="0" fontId="11" fillId="0" borderId="28" xfId="0" applyNumberFormat="1" applyFont="1" applyBorder="1" applyAlignment="1">
      <alignment horizontal="center"/>
    </xf>
    <xf numFmtId="0" fontId="13" fillId="0" borderId="28" xfId="0" applyNumberFormat="1" applyFont="1" applyBorder="1" applyAlignment="1">
      <alignment horizontal="center"/>
    </xf>
    <xf numFmtId="2" fontId="13" fillId="0" borderId="28" xfId="0" applyNumberFormat="1" applyFont="1" applyBorder="1"/>
    <xf numFmtId="0" fontId="11" fillId="0" borderId="28" xfId="0" applyFont="1" applyBorder="1"/>
    <xf numFmtId="0" fontId="12" fillId="0" borderId="27" xfId="0" applyNumberFormat="1" applyFont="1" applyFill="1" applyBorder="1" applyAlignment="1">
      <alignment horizontal="center"/>
    </xf>
    <xf numFmtId="14" fontId="8" fillId="0" borderId="29" xfId="0" applyNumberFormat="1" applyFont="1" applyBorder="1"/>
    <xf numFmtId="0" fontId="8" fillId="0" borderId="30" xfId="0" applyFont="1" applyBorder="1" applyAlignment="1">
      <alignment vertical="center" wrapText="1"/>
    </xf>
    <xf numFmtId="0" fontId="8" fillId="0" borderId="30" xfId="0" applyFont="1" applyBorder="1"/>
    <xf numFmtId="0" fontId="12" fillId="0" borderId="3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/>
    </xf>
    <xf numFmtId="0" fontId="8" fillId="0" borderId="30" xfId="0" applyFont="1" applyFill="1" applyBorder="1" applyAlignment="1">
      <alignment horizontal="center" vertical="center" wrapText="1"/>
    </xf>
    <xf numFmtId="2" fontId="13" fillId="0" borderId="30" xfId="0" applyNumberFormat="1" applyFont="1" applyBorder="1" applyAlignment="1">
      <alignment horizontal="center"/>
    </xf>
    <xf numFmtId="14" fontId="14" fillId="0" borderId="30" xfId="0" applyNumberFormat="1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30" xfId="0" applyNumberFormat="1" applyFont="1" applyBorder="1" applyAlignment="1">
      <alignment horizontal="right"/>
    </xf>
    <xf numFmtId="0" fontId="14" fillId="0" borderId="30" xfId="0" applyNumberFormat="1" applyFont="1" applyBorder="1" applyAlignment="1">
      <alignment horizontal="center"/>
    </xf>
    <xf numFmtId="0" fontId="11" fillId="0" borderId="30" xfId="0" applyNumberFormat="1" applyFont="1" applyBorder="1" applyAlignment="1">
      <alignment horizontal="center"/>
    </xf>
    <xf numFmtId="2" fontId="11" fillId="0" borderId="30" xfId="0" applyNumberFormat="1" applyFont="1" applyBorder="1"/>
    <xf numFmtId="0" fontId="11" fillId="0" borderId="30" xfId="0" applyFont="1" applyBorder="1"/>
    <xf numFmtId="0" fontId="12" fillId="0" borderId="31" xfId="0" applyNumberFormat="1" applyFont="1" applyFill="1" applyBorder="1" applyAlignment="1">
      <alignment horizontal="center"/>
    </xf>
    <xf numFmtId="14" fontId="8" fillId="0" borderId="32" xfId="0" applyNumberFormat="1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8" fillId="0" borderId="33" xfId="0" applyFont="1" applyBorder="1"/>
    <xf numFmtId="0" fontId="12" fillId="0" borderId="33" xfId="0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/>
    </xf>
    <xf numFmtId="2" fontId="13" fillId="0" borderId="33" xfId="0" applyNumberFormat="1" applyFont="1" applyBorder="1" applyAlignment="1">
      <alignment horizontal="center"/>
    </xf>
    <xf numFmtId="14" fontId="14" fillId="0" borderId="33" xfId="0" applyNumberFormat="1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33" xfId="0" applyNumberFormat="1" applyFont="1" applyBorder="1" applyAlignment="1">
      <alignment horizontal="right"/>
    </xf>
    <xf numFmtId="0" fontId="14" fillId="0" borderId="33" xfId="0" applyNumberFormat="1" applyFont="1" applyBorder="1" applyAlignment="1">
      <alignment horizontal="center"/>
    </xf>
    <xf numFmtId="0" fontId="11" fillId="0" borderId="33" xfId="0" applyNumberFormat="1" applyFont="1" applyBorder="1" applyAlignment="1">
      <alignment horizontal="center"/>
    </xf>
    <xf numFmtId="0" fontId="13" fillId="0" borderId="33" xfId="0" applyNumberFormat="1" applyFont="1" applyBorder="1" applyAlignment="1">
      <alignment horizontal="center"/>
    </xf>
    <xf numFmtId="2" fontId="13" fillId="0" borderId="33" xfId="0" applyNumberFormat="1" applyFont="1" applyBorder="1"/>
    <xf numFmtId="0" fontId="11" fillId="0" borderId="33" xfId="0" applyFont="1" applyBorder="1"/>
    <xf numFmtId="0" fontId="12" fillId="0" borderId="3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0" fillId="0" borderId="28" xfId="0" applyFont="1" applyBorder="1" applyAlignment="1"/>
    <xf numFmtId="0" fontId="10" fillId="0" borderId="19" xfId="0" applyFont="1" applyBorder="1" applyAlignment="1"/>
    <xf numFmtId="0" fontId="9" fillId="0" borderId="19" xfId="0" applyFont="1" applyBorder="1" applyAlignment="1"/>
    <xf numFmtId="0" fontId="0" fillId="0" borderId="19" xfId="0" applyFont="1" applyBorder="1" applyAlignment="1"/>
    <xf numFmtId="0" fontId="0" fillId="0" borderId="18" xfId="0" applyFont="1" applyBorder="1" applyAlignment="1"/>
    <xf numFmtId="0" fontId="10" fillId="0" borderId="28" xfId="0" applyFont="1" applyBorder="1" applyAlignment="1">
      <alignment vertical="top"/>
    </xf>
    <xf numFmtId="0" fontId="0" fillId="0" borderId="28" xfId="0" applyFont="1" applyBorder="1" applyAlignment="1">
      <alignment vertical="top"/>
    </xf>
    <xf numFmtId="0" fontId="0" fillId="0" borderId="27" xfId="0" applyFont="1" applyBorder="1" applyAlignment="1">
      <alignment vertical="top"/>
    </xf>
    <xf numFmtId="0" fontId="9" fillId="0" borderId="1" xfId="0" applyFont="1" applyBorder="1" applyAlignment="1"/>
    <xf numFmtId="0" fontId="19" fillId="0" borderId="1" xfId="0" applyFont="1" applyBorder="1" applyAlignment="1"/>
    <xf numFmtId="0" fontId="0" fillId="0" borderId="1" xfId="0" applyFont="1" applyBorder="1" applyAlignment="1"/>
    <xf numFmtId="0" fontId="0" fillId="0" borderId="16" xfId="0" applyFont="1" applyBorder="1" applyAlignment="1"/>
    <xf numFmtId="14" fontId="8" fillId="0" borderId="35" xfId="0" applyNumberFormat="1" applyFont="1" applyBorder="1"/>
    <xf numFmtId="0" fontId="8" fillId="0" borderId="28" xfId="0" applyFont="1" applyBorder="1"/>
    <xf numFmtId="0" fontId="8" fillId="0" borderId="28" xfId="0" applyFont="1" applyBorder="1" applyAlignment="1">
      <alignment vertical="center" wrapText="1"/>
    </xf>
    <xf numFmtId="14" fontId="8" fillId="0" borderId="37" xfId="0" applyNumberFormat="1" applyFont="1" applyBorder="1"/>
    <xf numFmtId="0" fontId="3" fillId="0" borderId="28" xfId="0" applyFont="1" applyBorder="1"/>
    <xf numFmtId="0" fontId="0" fillId="0" borderId="28" xfId="0" applyBorder="1"/>
    <xf numFmtId="0" fontId="0" fillId="0" borderId="27" xfId="0" applyBorder="1"/>
    <xf numFmtId="0" fontId="0" fillId="0" borderId="35" xfId="0" applyBorder="1"/>
    <xf numFmtId="0" fontId="0" fillId="0" borderId="28" xfId="0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28" xfId="0" applyFont="1" applyBorder="1" applyAlignment="1">
      <alignment horizontal="left"/>
    </xf>
    <xf numFmtId="0" fontId="3" fillId="0" borderId="37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6" xfId="0" applyBorder="1"/>
    <xf numFmtId="0" fontId="0" fillId="0" borderId="37" xfId="0" applyBorder="1"/>
    <xf numFmtId="0" fontId="3" fillId="0" borderId="36" xfId="0" applyFont="1" applyBorder="1"/>
    <xf numFmtId="0" fontId="3" fillId="0" borderId="19" xfId="0" applyFont="1" applyBorder="1"/>
    <xf numFmtId="0" fontId="2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0" borderId="18" xfId="0" applyFont="1" applyBorder="1" applyAlignment="1">
      <alignment horizontal="center"/>
    </xf>
    <xf numFmtId="14" fontId="8" fillId="0" borderId="38" xfId="0" applyNumberFormat="1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20" fillId="0" borderId="21" xfId="0" applyFont="1" applyBorder="1" applyAlignment="1">
      <alignment horizontal="center" vertical="center" wrapText="1"/>
    </xf>
    <xf numFmtId="0" fontId="8" fillId="0" borderId="21" xfId="0" applyFont="1" applyBorder="1"/>
    <xf numFmtId="0" fontId="12" fillId="0" borderId="21" xfId="0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/>
    </xf>
    <xf numFmtId="2" fontId="13" fillId="0" borderId="21" xfId="0" applyNumberFormat="1" applyFont="1" applyBorder="1" applyAlignment="1">
      <alignment horizontal="center"/>
    </xf>
    <xf numFmtId="14" fontId="14" fillId="0" borderId="21" xfId="0" applyNumberFormat="1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4" fillId="0" borderId="21" xfId="0" applyNumberFormat="1" applyFont="1" applyBorder="1" applyAlignment="1">
      <alignment horizontal="right"/>
    </xf>
    <xf numFmtId="0" fontId="14" fillId="0" borderId="21" xfId="0" applyNumberFormat="1" applyFont="1" applyBorder="1" applyAlignment="1">
      <alignment horizontal="center"/>
    </xf>
    <xf numFmtId="0" fontId="11" fillId="0" borderId="21" xfId="0" applyNumberFormat="1" applyFont="1" applyBorder="1" applyAlignment="1">
      <alignment horizontal="center"/>
    </xf>
    <xf numFmtId="0" fontId="13" fillId="0" borderId="21" xfId="0" applyNumberFormat="1" applyFont="1" applyBorder="1" applyAlignment="1">
      <alignment horizontal="center"/>
    </xf>
    <xf numFmtId="2" fontId="13" fillId="0" borderId="21" xfId="0" applyNumberFormat="1" applyFont="1" applyBorder="1"/>
    <xf numFmtId="0" fontId="11" fillId="0" borderId="21" xfId="0" applyFont="1" applyBorder="1"/>
    <xf numFmtId="0" fontId="12" fillId="0" borderId="20" xfId="0" applyNumberFormat="1" applyFont="1" applyFill="1" applyBorder="1" applyAlignment="1">
      <alignment horizontal="center"/>
    </xf>
    <xf numFmtId="0" fontId="3" fillId="0" borderId="35" xfId="0" applyFont="1" applyBorder="1"/>
    <xf numFmtId="0" fontId="8" fillId="0" borderId="28" xfId="0" applyFont="1" applyFill="1" applyBorder="1" applyAlignment="1">
      <alignment vertical="center" wrapText="1"/>
    </xf>
    <xf numFmtId="0" fontId="17" fillId="0" borderId="28" xfId="0" applyFont="1" applyBorder="1" applyAlignment="1">
      <alignment vertical="center" wrapText="1"/>
    </xf>
    <xf numFmtId="0" fontId="8" fillId="0" borderId="28" xfId="0" applyFont="1" applyFill="1" applyBorder="1" applyAlignment="1">
      <alignment horizontal="center"/>
    </xf>
    <xf numFmtId="164" fontId="8" fillId="0" borderId="28" xfId="0" applyNumberFormat="1" applyFont="1" applyFill="1" applyBorder="1" applyAlignment="1">
      <alignment horizontal="center" vertical="top"/>
    </xf>
    <xf numFmtId="0" fontId="8" fillId="0" borderId="28" xfId="0" applyFont="1" applyFill="1" applyBorder="1" applyAlignment="1">
      <alignment horizontal="center" vertical="center" wrapText="1"/>
    </xf>
    <xf numFmtId="0" fontId="0" fillId="0" borderId="27" xfId="0" applyBorder="1" applyAlignment="1"/>
    <xf numFmtId="0" fontId="9" fillId="2" borderId="19" xfId="0" applyFont="1" applyFill="1" applyBorder="1" applyAlignment="1"/>
    <xf numFmtId="0" fontId="8" fillId="0" borderId="19" xfId="0" applyFont="1" applyFill="1" applyBorder="1" applyAlignment="1">
      <alignment vertical="center" wrapText="1"/>
    </xf>
    <xf numFmtId="0" fontId="0" fillId="0" borderId="19" xfId="0" applyBorder="1" applyAlignment="1"/>
    <xf numFmtId="0" fontId="3" fillId="2" borderId="19" xfId="0" applyFont="1" applyFill="1" applyBorder="1"/>
    <xf numFmtId="0" fontId="3" fillId="2" borderId="19" xfId="0" applyNumberFormat="1" applyFont="1" applyFill="1" applyBorder="1"/>
    <xf numFmtId="0" fontId="0" fillId="0" borderId="18" xfId="0" applyBorder="1"/>
    <xf numFmtId="0" fontId="17" fillId="0" borderId="19" xfId="0" applyFont="1" applyBorder="1" applyAlignment="1">
      <alignment vertical="center" wrapText="1"/>
    </xf>
    <xf numFmtId="0" fontId="12" fillId="0" borderId="20" xfId="0" applyNumberFormat="1" applyFont="1" applyFill="1" applyBorder="1" applyAlignment="1">
      <alignment horizontal="center" vertical="center"/>
    </xf>
    <xf numFmtId="0" fontId="8" fillId="0" borderId="39" xfId="0" applyFont="1" applyBorder="1" applyAlignment="1">
      <alignment vertical="center" wrapText="1"/>
    </xf>
    <xf numFmtId="0" fontId="8" fillId="0" borderId="39" xfId="0" applyFont="1" applyBorder="1"/>
    <xf numFmtId="0" fontId="8" fillId="0" borderId="39" xfId="0" applyFont="1" applyBorder="1" applyAlignment="1">
      <alignment horizontal="center"/>
    </xf>
    <xf numFmtId="0" fontId="8" fillId="0" borderId="39" xfId="0" applyFont="1" applyFill="1" applyBorder="1" applyAlignment="1">
      <alignment horizontal="center" vertical="center" wrapText="1"/>
    </xf>
    <xf numFmtId="2" fontId="13" fillId="0" borderId="39" xfId="0" applyNumberFormat="1" applyFont="1" applyBorder="1" applyAlignment="1">
      <alignment horizontal="center"/>
    </xf>
    <xf numFmtId="14" fontId="14" fillId="0" borderId="39" xfId="0" applyNumberFormat="1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14" fillId="0" borderId="39" xfId="0" applyNumberFormat="1" applyFont="1" applyBorder="1" applyAlignment="1">
      <alignment horizontal="right"/>
    </xf>
    <xf numFmtId="0" fontId="14" fillId="0" borderId="39" xfId="0" applyNumberFormat="1" applyFont="1" applyBorder="1" applyAlignment="1">
      <alignment horizontal="center"/>
    </xf>
    <xf numFmtId="0" fontId="11" fillId="0" borderId="39" xfId="0" applyNumberFormat="1" applyFont="1" applyBorder="1" applyAlignment="1">
      <alignment horizontal="center"/>
    </xf>
    <xf numFmtId="2" fontId="11" fillId="0" borderId="39" xfId="0" applyNumberFormat="1" applyFont="1" applyBorder="1"/>
    <xf numFmtId="0" fontId="11" fillId="0" borderId="39" xfId="0" applyFont="1" applyBorder="1"/>
    <xf numFmtId="0" fontId="12" fillId="0" borderId="40" xfId="0" applyNumberFormat="1" applyFont="1" applyFill="1" applyBorder="1" applyAlignment="1">
      <alignment horizontal="center"/>
    </xf>
    <xf numFmtId="0" fontId="16" fillId="0" borderId="19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/>
    <xf numFmtId="0" fontId="8" fillId="0" borderId="19" xfId="0" applyNumberFormat="1" applyFont="1" applyBorder="1" applyAlignment="1">
      <alignment horizontal="center"/>
    </xf>
    <xf numFmtId="2" fontId="13" fillId="0" borderId="19" xfId="0" applyNumberFormat="1" applyFont="1" applyBorder="1" applyAlignment="1">
      <alignment horizontal="center"/>
    </xf>
    <xf numFmtId="14" fontId="14" fillId="0" borderId="19" xfId="0" applyNumberFormat="1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9" xfId="0" applyNumberFormat="1" applyFont="1" applyBorder="1" applyAlignment="1">
      <alignment horizontal="right"/>
    </xf>
    <xf numFmtId="0" fontId="14" fillId="0" borderId="19" xfId="0" applyNumberFormat="1" applyFont="1" applyBorder="1" applyAlignment="1">
      <alignment horizontal="center"/>
    </xf>
    <xf numFmtId="0" fontId="11" fillId="0" borderId="19" xfId="0" applyNumberFormat="1" applyFont="1" applyBorder="1" applyAlignment="1">
      <alignment horizontal="center"/>
    </xf>
    <xf numFmtId="0" fontId="13" fillId="0" borderId="19" xfId="0" applyNumberFormat="1" applyFont="1" applyBorder="1" applyAlignment="1">
      <alignment horizontal="center"/>
    </xf>
    <xf numFmtId="2" fontId="13" fillId="0" borderId="19" xfId="0" applyNumberFormat="1" applyFont="1" applyBorder="1"/>
    <xf numFmtId="0" fontId="11" fillId="0" borderId="19" xfId="0" applyFont="1" applyBorder="1"/>
    <xf numFmtId="0" fontId="12" fillId="0" borderId="18" xfId="0" applyNumberFormat="1" applyFont="1" applyFill="1" applyBorder="1" applyAlignment="1">
      <alignment horizontal="center"/>
    </xf>
    <xf numFmtId="0" fontId="10" fillId="0" borderId="21" xfId="0" applyFont="1" applyBorder="1" applyAlignment="1">
      <alignment vertical="top"/>
    </xf>
    <xf numFmtId="0" fontId="10" fillId="0" borderId="20" xfId="0" applyFont="1" applyBorder="1" applyAlignment="1">
      <alignment vertical="top"/>
    </xf>
    <xf numFmtId="0" fontId="0" fillId="0" borderId="0" xfId="0" applyAlignment="1"/>
    <xf numFmtId="0" fontId="0" fillId="0" borderId="1" xfId="0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9"/>
  <sheetViews>
    <sheetView tabSelected="1" topLeftCell="C33" zoomScaleNormal="100" workbookViewId="0">
      <selection activeCell="AL25" sqref="AL25"/>
    </sheetView>
  </sheetViews>
  <sheetFormatPr defaultColWidth="7.42578125" defaultRowHeight="12.75" x14ac:dyDescent="0.2"/>
  <cols>
    <col min="1" max="1" width="0.42578125" hidden="1" customWidth="1"/>
    <col min="2" max="2" width="12.28515625" hidden="1" customWidth="1"/>
    <col min="3" max="3" width="10.42578125" customWidth="1"/>
    <col min="4" max="4" width="0.28515625" customWidth="1"/>
    <col min="5" max="5" width="33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0.28515625" customWidth="1"/>
    <col min="16" max="16" width="8.140625" customWidth="1"/>
    <col min="17" max="17" width="1.5703125" hidden="1" customWidth="1"/>
    <col min="18" max="18" width="14.8554687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15.4257812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39" x14ac:dyDescent="0.2"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13"/>
    </row>
    <row r="2" spans="1:39" ht="12.75" customHeight="1" x14ac:dyDescent="0.2">
      <c r="C2" s="263" t="s">
        <v>66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"/>
      <c r="AJ2" s="26"/>
      <c r="AK2" s="26"/>
      <c r="AL2" s="26" t="s">
        <v>65</v>
      </c>
      <c r="AM2" s="26"/>
    </row>
    <row r="3" spans="1:39" ht="12.75" customHeight="1" x14ac:dyDescent="0.2">
      <c r="C3" s="263" t="s">
        <v>106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"/>
      <c r="AJ3" s="26"/>
      <c r="AK3" s="26"/>
      <c r="AL3" s="26" t="s">
        <v>65</v>
      </c>
      <c r="AM3" s="26"/>
    </row>
    <row r="4" spans="1:39" x14ac:dyDescent="0.2"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"/>
      <c r="AJ4" s="26"/>
      <c r="AK4" s="26"/>
      <c r="AL4" s="26"/>
      <c r="AM4" s="26"/>
    </row>
    <row r="5" spans="1:39" ht="19.5" customHeight="1" thickBot="1" x14ac:dyDescent="0.25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</row>
    <row r="6" spans="1:39" x14ac:dyDescent="0.2">
      <c r="A6" s="8"/>
      <c r="B6" s="8" t="s">
        <v>29</v>
      </c>
      <c r="C6" s="180" t="s">
        <v>31</v>
      </c>
      <c r="D6" s="178"/>
      <c r="E6" s="181"/>
      <c r="F6" s="182"/>
      <c r="G6" s="182"/>
      <c r="H6" s="182" t="s">
        <v>20</v>
      </c>
      <c r="I6" s="182"/>
      <c r="J6" s="182"/>
      <c r="K6" s="182"/>
      <c r="L6" s="182"/>
      <c r="M6" s="182"/>
      <c r="N6" s="182"/>
      <c r="O6" s="182"/>
      <c r="P6" s="183" t="s">
        <v>0</v>
      </c>
      <c r="Q6" s="183"/>
      <c r="R6" s="182" t="s">
        <v>27</v>
      </c>
      <c r="S6" s="177" t="s">
        <v>35</v>
      </c>
      <c r="T6" s="177"/>
      <c r="U6" s="184"/>
      <c r="V6" s="184"/>
      <c r="W6" s="184"/>
      <c r="X6" s="260"/>
      <c r="Y6" s="260"/>
      <c r="Z6" s="260"/>
      <c r="AA6" s="182"/>
      <c r="AB6" s="177"/>
      <c r="AC6" s="177"/>
      <c r="AD6" s="177"/>
      <c r="AE6" s="177"/>
      <c r="AF6" s="177" t="s">
        <v>36</v>
      </c>
      <c r="AG6" s="177"/>
      <c r="AH6" s="177" t="s">
        <v>37</v>
      </c>
      <c r="AI6" s="179"/>
      <c r="AJ6" s="17" t="s">
        <v>35</v>
      </c>
      <c r="AK6" s="62"/>
      <c r="AL6" s="7"/>
    </row>
    <row r="7" spans="1:39" ht="12.75" customHeight="1" x14ac:dyDescent="0.2">
      <c r="A7" s="7"/>
      <c r="B7" s="19" t="s">
        <v>30</v>
      </c>
      <c r="C7" s="185" t="s">
        <v>32</v>
      </c>
      <c r="D7" s="2" t="s">
        <v>33</v>
      </c>
      <c r="E7" s="186" t="s">
        <v>34</v>
      </c>
      <c r="F7" s="187" t="s">
        <v>7</v>
      </c>
      <c r="G7" s="187"/>
      <c r="H7" s="187"/>
      <c r="I7" s="187"/>
      <c r="J7" s="187"/>
      <c r="K7" s="187"/>
      <c r="L7" s="187"/>
      <c r="M7" s="187"/>
      <c r="N7" s="187"/>
      <c r="O7" s="187"/>
      <c r="P7" s="188" t="s">
        <v>1</v>
      </c>
      <c r="Q7" s="188"/>
      <c r="R7" s="2" t="s">
        <v>28</v>
      </c>
      <c r="S7" s="2" t="s">
        <v>38</v>
      </c>
      <c r="T7" s="189"/>
      <c r="U7" s="187" t="s">
        <v>22</v>
      </c>
      <c r="V7" s="187" t="s">
        <v>3</v>
      </c>
      <c r="W7" s="187" t="s">
        <v>26</v>
      </c>
      <c r="X7" s="189"/>
      <c r="Y7" s="189" t="s">
        <v>9</v>
      </c>
      <c r="Z7" s="189"/>
      <c r="AA7" s="2" t="s">
        <v>24</v>
      </c>
      <c r="AB7" s="2" t="s">
        <v>13</v>
      </c>
      <c r="AC7" s="2" t="s">
        <v>17</v>
      </c>
      <c r="AD7" s="2" t="s">
        <v>16</v>
      </c>
      <c r="AE7" s="2" t="s">
        <v>14</v>
      </c>
      <c r="AF7" s="2" t="s">
        <v>38</v>
      </c>
      <c r="AG7" s="189"/>
      <c r="AH7" s="2" t="s">
        <v>38</v>
      </c>
      <c r="AI7" s="190"/>
      <c r="AJ7" s="18" t="s">
        <v>9</v>
      </c>
      <c r="AK7" s="61"/>
      <c r="AL7" s="7"/>
    </row>
    <row r="8" spans="1:39" ht="13.5" hidden="1" customHeight="1" thickBot="1" x14ac:dyDescent="0.25">
      <c r="A8" s="9"/>
      <c r="B8" s="9"/>
      <c r="C8" s="191"/>
      <c r="D8" s="189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9"/>
      <c r="Q8" s="189"/>
      <c r="R8" s="189"/>
      <c r="S8" s="259"/>
      <c r="T8" s="259"/>
      <c r="U8" s="259"/>
      <c r="V8" s="259"/>
      <c r="W8" s="186"/>
      <c r="X8" s="189"/>
      <c r="Y8" s="189"/>
      <c r="Z8" s="189"/>
      <c r="AA8" s="189"/>
      <c r="AB8" s="189"/>
      <c r="AC8" s="189"/>
      <c r="AD8" s="189"/>
      <c r="AE8" s="189"/>
      <c r="AF8" s="259"/>
      <c r="AG8" s="259"/>
      <c r="AH8" s="259"/>
      <c r="AI8" s="264"/>
      <c r="AJ8" s="261"/>
      <c r="AK8" s="262"/>
    </row>
    <row r="9" spans="1:39" ht="15" customHeight="1" thickBot="1" x14ac:dyDescent="0.25">
      <c r="A9" s="10" t="s">
        <v>8</v>
      </c>
      <c r="B9" s="19"/>
      <c r="C9" s="192"/>
      <c r="D9" s="193"/>
      <c r="E9" s="194"/>
      <c r="F9" s="194"/>
      <c r="G9" s="194"/>
      <c r="H9" s="195" t="s">
        <v>19</v>
      </c>
      <c r="I9" s="195"/>
      <c r="J9" s="195"/>
      <c r="K9" s="195"/>
      <c r="L9" s="195"/>
      <c r="M9" s="195"/>
      <c r="N9" s="195"/>
      <c r="O9" s="195"/>
      <c r="P9" s="194"/>
      <c r="Q9" s="194"/>
      <c r="R9" s="194"/>
      <c r="S9" s="195"/>
      <c r="T9" s="195" t="s">
        <v>2</v>
      </c>
      <c r="U9" s="195" t="s">
        <v>21</v>
      </c>
      <c r="V9" s="195" t="s">
        <v>23</v>
      </c>
      <c r="W9" s="195"/>
      <c r="X9" s="195" t="s">
        <v>10</v>
      </c>
      <c r="Y9" s="195" t="s">
        <v>11</v>
      </c>
      <c r="Z9" s="193" t="s">
        <v>12</v>
      </c>
      <c r="AA9" s="193" t="s">
        <v>25</v>
      </c>
      <c r="AB9" s="196"/>
      <c r="AC9" s="193" t="s">
        <v>18</v>
      </c>
      <c r="AD9" s="193" t="s">
        <v>15</v>
      </c>
      <c r="AE9" s="196"/>
      <c r="AF9" s="195"/>
      <c r="AG9" s="195" t="s">
        <v>2</v>
      </c>
      <c r="AH9" s="195"/>
      <c r="AI9" s="197"/>
      <c r="AJ9" s="16"/>
      <c r="AK9" s="14" t="s">
        <v>2</v>
      </c>
    </row>
    <row r="10" spans="1:39" ht="29.25" customHeight="1" thickBot="1" x14ac:dyDescent="0.25">
      <c r="A10" s="6"/>
      <c r="B10" s="6"/>
      <c r="C10" s="256" t="s">
        <v>84</v>
      </c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7"/>
      <c r="AI10" s="23"/>
      <c r="AJ10" s="16"/>
      <c r="AK10" s="16"/>
    </row>
    <row r="11" spans="1:39" ht="14.25" customHeight="1" x14ac:dyDescent="0.2">
      <c r="A11" s="6"/>
      <c r="B11" s="6"/>
      <c r="C11" s="48">
        <v>46357</v>
      </c>
      <c r="D11" s="166"/>
      <c r="E11" s="167" t="s">
        <v>88</v>
      </c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1" t="s">
        <v>4</v>
      </c>
      <c r="Q11" s="166"/>
      <c r="R11" s="117" t="s">
        <v>45</v>
      </c>
      <c r="S11" s="167">
        <v>40</v>
      </c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7">
        <v>0</v>
      </c>
      <c r="AG11" s="166"/>
      <c r="AH11" s="168">
        <v>40</v>
      </c>
      <c r="AI11" s="23"/>
      <c r="AJ11" s="16"/>
      <c r="AK11" s="16"/>
    </row>
    <row r="12" spans="1:39" ht="13.5" customHeight="1" x14ac:dyDescent="0.2">
      <c r="A12" s="6"/>
      <c r="B12" s="6"/>
      <c r="C12" s="77">
        <v>46569</v>
      </c>
      <c r="D12" s="169"/>
      <c r="E12" s="170" t="s">
        <v>87</v>
      </c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71" t="s">
        <v>4</v>
      </c>
      <c r="Q12" s="169"/>
      <c r="R12" s="42" t="s">
        <v>45</v>
      </c>
      <c r="S12" s="171">
        <v>0</v>
      </c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>
        <v>3</v>
      </c>
      <c r="AG12" s="171"/>
      <c r="AH12" s="172">
        <v>3</v>
      </c>
      <c r="AI12" s="23"/>
      <c r="AJ12" s="16"/>
      <c r="AK12" s="16"/>
    </row>
    <row r="13" spans="1:39" ht="14.25" customHeight="1" thickBot="1" x14ac:dyDescent="0.3">
      <c r="A13" s="6"/>
      <c r="B13" s="6"/>
      <c r="C13" s="130">
        <v>46966</v>
      </c>
      <c r="D13" s="162"/>
      <c r="E13" s="163" t="s">
        <v>97</v>
      </c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4" t="s">
        <v>4</v>
      </c>
      <c r="Q13" s="162"/>
      <c r="R13" s="67" t="s">
        <v>45</v>
      </c>
      <c r="S13" s="164">
        <v>0</v>
      </c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>
        <v>2</v>
      </c>
      <c r="AG13" s="164"/>
      <c r="AH13" s="165">
        <v>2</v>
      </c>
      <c r="AI13" s="23"/>
      <c r="AJ13" s="16"/>
      <c r="AK13" s="16"/>
    </row>
    <row r="14" spans="1:39" ht="29.25" customHeight="1" thickBot="1" x14ac:dyDescent="0.25">
      <c r="A14" s="6"/>
      <c r="B14" s="6"/>
      <c r="C14" s="113"/>
      <c r="D14" s="97"/>
      <c r="E14" s="115" t="s">
        <v>85</v>
      </c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8"/>
      <c r="Q14" s="110"/>
      <c r="R14" s="98"/>
      <c r="S14" s="114"/>
      <c r="T14" s="99"/>
      <c r="U14" s="100"/>
      <c r="V14" s="101"/>
      <c r="W14" s="102"/>
      <c r="X14" s="103"/>
      <c r="Y14" s="104"/>
      <c r="Z14" s="105"/>
      <c r="AA14" s="106"/>
      <c r="AB14" s="107"/>
      <c r="AC14" s="107"/>
      <c r="AD14" s="107"/>
      <c r="AE14" s="107"/>
      <c r="AF14" s="114"/>
      <c r="AG14" s="99"/>
      <c r="AH14" s="108"/>
      <c r="AI14" s="23"/>
      <c r="AJ14" s="16"/>
      <c r="AK14" s="16"/>
    </row>
    <row r="15" spans="1:39" ht="18.75" customHeight="1" x14ac:dyDescent="0.2">
      <c r="A15" s="6"/>
      <c r="B15" s="6"/>
      <c r="C15" s="173"/>
      <c r="D15" s="174"/>
      <c r="E15" s="175" t="s">
        <v>46</v>
      </c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17" t="s">
        <v>6</v>
      </c>
      <c r="Q15" s="118"/>
      <c r="R15" s="117" t="s">
        <v>44</v>
      </c>
      <c r="S15" s="119">
        <v>173</v>
      </c>
      <c r="T15" s="120"/>
      <c r="U15" s="121"/>
      <c r="V15" s="122"/>
      <c r="W15" s="123"/>
      <c r="X15" s="124"/>
      <c r="Y15" s="125"/>
      <c r="Z15" s="126"/>
      <c r="AA15" s="127"/>
      <c r="AB15" s="128"/>
      <c r="AC15" s="128"/>
      <c r="AD15" s="128"/>
      <c r="AE15" s="128"/>
      <c r="AF15" s="119">
        <v>1</v>
      </c>
      <c r="AG15" s="120"/>
      <c r="AH15" s="129">
        <v>174</v>
      </c>
      <c r="AI15" s="23"/>
      <c r="AJ15" s="16"/>
      <c r="AK15" s="16"/>
    </row>
    <row r="16" spans="1:39" ht="18.75" customHeight="1" x14ac:dyDescent="0.2">
      <c r="A16" s="6"/>
      <c r="B16" s="6"/>
      <c r="C16" s="176"/>
      <c r="D16" s="12"/>
      <c r="E16" s="41" t="s">
        <v>47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42" t="s">
        <v>6</v>
      </c>
      <c r="Q16" s="36"/>
      <c r="R16" s="42" t="s">
        <v>44</v>
      </c>
      <c r="S16" s="56">
        <v>33</v>
      </c>
      <c r="T16" s="43"/>
      <c r="U16" s="44"/>
      <c r="V16" s="45"/>
      <c r="W16" s="54"/>
      <c r="X16" s="51"/>
      <c r="Y16" s="55"/>
      <c r="Z16" s="53"/>
      <c r="AA16" s="47"/>
      <c r="AB16" s="30"/>
      <c r="AC16" s="30"/>
      <c r="AD16" s="30"/>
      <c r="AE16" s="30"/>
      <c r="AF16" s="56">
        <v>9</v>
      </c>
      <c r="AG16" s="43"/>
      <c r="AH16" s="64">
        <v>42</v>
      </c>
      <c r="AI16" s="23"/>
      <c r="AJ16" s="16"/>
      <c r="AK16" s="16"/>
    </row>
    <row r="17" spans="1:43" ht="18.75" customHeight="1" x14ac:dyDescent="0.2">
      <c r="A17" s="6"/>
      <c r="B17" s="6"/>
      <c r="C17" s="57"/>
      <c r="D17" s="12"/>
      <c r="E17" s="41" t="s">
        <v>86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42" t="s">
        <v>72</v>
      </c>
      <c r="Q17" s="36"/>
      <c r="R17" s="42" t="s">
        <v>44</v>
      </c>
      <c r="S17" s="56">
        <v>71</v>
      </c>
      <c r="T17" s="43"/>
      <c r="U17" s="44"/>
      <c r="V17" s="45"/>
      <c r="W17" s="54"/>
      <c r="X17" s="51"/>
      <c r="Y17" s="55"/>
      <c r="Z17" s="53"/>
      <c r="AA17" s="47"/>
      <c r="AB17" s="30"/>
      <c r="AC17" s="30"/>
      <c r="AD17" s="30"/>
      <c r="AE17" s="30"/>
      <c r="AF17" s="56">
        <v>0</v>
      </c>
      <c r="AG17" s="43"/>
      <c r="AH17" s="64">
        <v>71</v>
      </c>
      <c r="AI17" s="23"/>
      <c r="AJ17" s="16"/>
      <c r="AK17" s="16"/>
    </row>
    <row r="18" spans="1:43" ht="18.75" customHeight="1" x14ac:dyDescent="0.2">
      <c r="A18" s="6"/>
      <c r="B18" s="6"/>
      <c r="C18" s="57">
        <v>47027</v>
      </c>
      <c r="D18" s="12"/>
      <c r="E18" s="41" t="s">
        <v>48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42" t="s">
        <v>6</v>
      </c>
      <c r="Q18" s="36"/>
      <c r="R18" s="42" t="s">
        <v>44</v>
      </c>
      <c r="S18" s="56">
        <v>900</v>
      </c>
      <c r="T18" s="43"/>
      <c r="U18" s="44"/>
      <c r="V18" s="45"/>
      <c r="W18" s="54"/>
      <c r="X18" s="51"/>
      <c r="Y18" s="55"/>
      <c r="Z18" s="53"/>
      <c r="AA18" s="47"/>
      <c r="AB18" s="30"/>
      <c r="AC18" s="30"/>
      <c r="AD18" s="30"/>
      <c r="AE18" s="30"/>
      <c r="AF18" s="56">
        <v>400</v>
      </c>
      <c r="AG18" s="43"/>
      <c r="AH18" s="64">
        <v>1300</v>
      </c>
      <c r="AI18" s="23"/>
      <c r="AJ18" s="16"/>
      <c r="AK18" s="16"/>
    </row>
    <row r="19" spans="1:43" ht="18.75" customHeight="1" x14ac:dyDescent="0.2">
      <c r="A19" s="6"/>
      <c r="B19" s="6"/>
      <c r="C19" s="57"/>
      <c r="D19" s="12"/>
      <c r="E19" s="41" t="s">
        <v>59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42" t="s">
        <v>6</v>
      </c>
      <c r="Q19" s="36"/>
      <c r="R19" s="42" t="s">
        <v>44</v>
      </c>
      <c r="S19" s="56">
        <v>100</v>
      </c>
      <c r="T19" s="43"/>
      <c r="U19" s="44"/>
      <c r="V19" s="45"/>
      <c r="W19" s="54"/>
      <c r="X19" s="51"/>
      <c r="Y19" s="55"/>
      <c r="Z19" s="53"/>
      <c r="AA19" s="47"/>
      <c r="AB19" s="30"/>
      <c r="AC19" s="30"/>
      <c r="AD19" s="30"/>
      <c r="AE19" s="30"/>
      <c r="AF19" s="56">
        <v>15</v>
      </c>
      <c r="AG19" s="43"/>
      <c r="AH19" s="64">
        <v>115</v>
      </c>
      <c r="AI19" s="23"/>
      <c r="AJ19" s="16"/>
      <c r="AK19" s="16"/>
    </row>
    <row r="20" spans="1:43" ht="18.75" customHeight="1" x14ac:dyDescent="0.2">
      <c r="A20" s="6"/>
      <c r="B20" s="6"/>
      <c r="C20" s="57"/>
      <c r="D20" s="12"/>
      <c r="E20" s="41" t="s">
        <v>100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42" t="s">
        <v>6</v>
      </c>
      <c r="Q20" s="36"/>
      <c r="R20" s="42" t="s">
        <v>44</v>
      </c>
      <c r="S20" s="56">
        <v>64</v>
      </c>
      <c r="T20" s="43"/>
      <c r="U20" s="44"/>
      <c r="V20" s="45"/>
      <c r="W20" s="54"/>
      <c r="X20" s="51"/>
      <c r="Y20" s="55"/>
      <c r="Z20" s="53"/>
      <c r="AA20" s="47"/>
      <c r="AB20" s="30"/>
      <c r="AC20" s="30"/>
      <c r="AD20" s="30"/>
      <c r="AE20" s="30"/>
      <c r="AF20" s="56">
        <v>5</v>
      </c>
      <c r="AG20" s="43"/>
      <c r="AH20" s="64">
        <v>69</v>
      </c>
      <c r="AI20" s="23"/>
      <c r="AJ20" s="16"/>
      <c r="AK20" s="16"/>
    </row>
    <row r="21" spans="1:43" ht="18.75" customHeight="1" x14ac:dyDescent="0.2">
      <c r="A21" s="6"/>
      <c r="B21" s="6"/>
      <c r="C21" s="57"/>
      <c r="D21" s="12"/>
      <c r="E21" s="41" t="s">
        <v>74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42" t="s">
        <v>6</v>
      </c>
      <c r="Q21" s="36"/>
      <c r="R21" s="42" t="s">
        <v>44</v>
      </c>
      <c r="S21" s="42">
        <v>30</v>
      </c>
      <c r="T21" s="43"/>
      <c r="U21" s="44"/>
      <c r="V21" s="45"/>
      <c r="W21" s="54"/>
      <c r="X21" s="51"/>
      <c r="Y21" s="55"/>
      <c r="Z21" s="53"/>
      <c r="AA21" s="47"/>
      <c r="AB21" s="30"/>
      <c r="AC21" s="30"/>
      <c r="AD21" s="30"/>
      <c r="AE21" s="30"/>
      <c r="AF21" s="56">
        <v>7</v>
      </c>
      <c r="AG21" s="43"/>
      <c r="AH21" s="64">
        <v>37</v>
      </c>
      <c r="AI21" s="23"/>
      <c r="AJ21" s="16"/>
      <c r="AK21" s="16"/>
    </row>
    <row r="22" spans="1:43" ht="18.75" customHeight="1" x14ac:dyDescent="0.2">
      <c r="A22" s="6"/>
      <c r="B22" s="6"/>
      <c r="C22" s="57"/>
      <c r="D22" s="12"/>
      <c r="E22" s="41" t="s">
        <v>62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42" t="s">
        <v>6</v>
      </c>
      <c r="Q22" s="36"/>
      <c r="R22" s="42" t="s">
        <v>44</v>
      </c>
      <c r="S22" s="56">
        <v>240</v>
      </c>
      <c r="T22" s="43"/>
      <c r="U22" s="44"/>
      <c r="V22" s="45"/>
      <c r="W22" s="54"/>
      <c r="X22" s="51"/>
      <c r="Y22" s="55"/>
      <c r="Z22" s="55"/>
      <c r="AA22" s="49"/>
      <c r="AB22" s="30"/>
      <c r="AC22" s="30"/>
      <c r="AD22" s="30"/>
      <c r="AE22" s="30"/>
      <c r="AF22" s="56">
        <v>180</v>
      </c>
      <c r="AG22" s="43"/>
      <c r="AH22" s="64">
        <v>420</v>
      </c>
      <c r="AI22" s="23"/>
      <c r="AJ22" s="16"/>
      <c r="AK22" s="16"/>
    </row>
    <row r="23" spans="1:43" ht="18.75" customHeight="1" x14ac:dyDescent="0.2">
      <c r="A23" s="6"/>
      <c r="B23" s="6"/>
      <c r="C23" s="57"/>
      <c r="D23" s="12"/>
      <c r="E23" s="41" t="s">
        <v>60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42" t="s">
        <v>6</v>
      </c>
      <c r="Q23" s="36"/>
      <c r="R23" s="42" t="s">
        <v>44</v>
      </c>
      <c r="S23" s="56">
        <v>1000</v>
      </c>
      <c r="T23" s="43"/>
      <c r="U23" s="44"/>
      <c r="V23" s="45"/>
      <c r="W23" s="54"/>
      <c r="X23" s="51"/>
      <c r="Y23" s="55"/>
      <c r="Z23" s="55"/>
      <c r="AA23" s="49"/>
      <c r="AB23" s="30"/>
      <c r="AC23" s="30"/>
      <c r="AD23" s="30"/>
      <c r="AE23" s="30"/>
      <c r="AF23" s="56">
        <v>50</v>
      </c>
      <c r="AG23" s="43"/>
      <c r="AH23" s="64">
        <v>1050</v>
      </c>
      <c r="AI23" s="23"/>
      <c r="AJ23" s="16"/>
      <c r="AK23" s="16"/>
    </row>
    <row r="24" spans="1:43" ht="18.75" customHeight="1" x14ac:dyDescent="0.2">
      <c r="A24" s="31"/>
      <c r="B24" s="31"/>
      <c r="C24" s="48"/>
      <c r="D24" s="41"/>
      <c r="E24" s="41" t="s">
        <v>49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42" t="s">
        <v>6</v>
      </c>
      <c r="Q24" s="36"/>
      <c r="R24" s="42" t="s">
        <v>44</v>
      </c>
      <c r="S24" s="56">
        <v>150</v>
      </c>
      <c r="T24" s="43"/>
      <c r="U24" s="44"/>
      <c r="V24" s="45"/>
      <c r="W24" s="54"/>
      <c r="X24" s="51"/>
      <c r="Y24" s="55"/>
      <c r="Z24" s="55"/>
      <c r="AA24" s="49"/>
      <c r="AB24" s="30"/>
      <c r="AC24" s="30"/>
      <c r="AD24" s="30"/>
      <c r="AE24" s="30"/>
      <c r="AF24" s="56">
        <v>10</v>
      </c>
      <c r="AG24" s="43"/>
      <c r="AH24" s="64">
        <v>160</v>
      </c>
      <c r="AI24" s="33"/>
      <c r="AJ24" s="16"/>
      <c r="AK24" s="16"/>
    </row>
    <row r="25" spans="1:43" ht="18.75" customHeight="1" x14ac:dyDescent="0.2">
      <c r="A25" s="31"/>
      <c r="B25" s="31"/>
      <c r="C25" s="48"/>
      <c r="D25" s="41"/>
      <c r="E25" s="41" t="s">
        <v>101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42" t="s">
        <v>6</v>
      </c>
      <c r="Q25" s="36"/>
      <c r="R25" s="42" t="s">
        <v>44</v>
      </c>
      <c r="S25" s="56">
        <v>25</v>
      </c>
      <c r="T25" s="43"/>
      <c r="U25" s="44"/>
      <c r="V25" s="45"/>
      <c r="W25" s="54"/>
      <c r="X25" s="51"/>
      <c r="Y25" s="55"/>
      <c r="Z25" s="55"/>
      <c r="AA25" s="49"/>
      <c r="AB25" s="30"/>
      <c r="AC25" s="30"/>
      <c r="AD25" s="30"/>
      <c r="AE25" s="30"/>
      <c r="AF25" s="56">
        <v>17</v>
      </c>
      <c r="AG25" s="43"/>
      <c r="AH25" s="64">
        <v>42</v>
      </c>
      <c r="AI25" s="33"/>
      <c r="AJ25" s="16"/>
      <c r="AK25" s="16"/>
    </row>
    <row r="26" spans="1:43" ht="15" customHeight="1" x14ac:dyDescent="0.2">
      <c r="A26" s="31"/>
      <c r="B26" s="34"/>
      <c r="C26" s="48">
        <v>46357</v>
      </c>
      <c r="D26" s="41" t="s">
        <v>68</v>
      </c>
      <c r="E26" s="41" t="s">
        <v>67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42" t="s">
        <v>5</v>
      </c>
      <c r="Q26" s="36"/>
      <c r="R26" s="42" t="s">
        <v>44</v>
      </c>
      <c r="S26" s="56">
        <v>0</v>
      </c>
      <c r="T26" s="43"/>
      <c r="U26" s="44"/>
      <c r="V26" s="45"/>
      <c r="W26" s="54"/>
      <c r="X26" s="51"/>
      <c r="Y26" s="55"/>
      <c r="Z26" s="55"/>
      <c r="AA26" s="49"/>
      <c r="AB26" s="30"/>
      <c r="AC26" s="30"/>
      <c r="AD26" s="30"/>
      <c r="AE26" s="30"/>
      <c r="AF26" s="56">
        <v>5</v>
      </c>
      <c r="AG26" s="43"/>
      <c r="AH26" s="64">
        <v>5</v>
      </c>
      <c r="AI26" s="35"/>
      <c r="AJ26" s="21"/>
      <c r="AK26" s="15"/>
      <c r="AP26" s="29"/>
      <c r="AQ26" s="66"/>
    </row>
    <row r="27" spans="1:43" ht="15" customHeight="1" x14ac:dyDescent="0.2">
      <c r="A27" s="31"/>
      <c r="B27" s="34"/>
      <c r="C27" s="130">
        <v>46966</v>
      </c>
      <c r="D27" s="131" t="s">
        <v>63</v>
      </c>
      <c r="E27" s="131" t="s">
        <v>57</v>
      </c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3" t="s">
        <v>5</v>
      </c>
      <c r="Q27" s="134"/>
      <c r="R27" s="133" t="s">
        <v>44</v>
      </c>
      <c r="S27" s="135">
        <v>10</v>
      </c>
      <c r="T27" s="136"/>
      <c r="U27" s="137"/>
      <c r="V27" s="138"/>
      <c r="W27" s="139"/>
      <c r="X27" s="140"/>
      <c r="Y27" s="141"/>
      <c r="Z27" s="141"/>
      <c r="AA27" s="142"/>
      <c r="AB27" s="143"/>
      <c r="AC27" s="143"/>
      <c r="AD27" s="143"/>
      <c r="AE27" s="143"/>
      <c r="AF27" s="135">
        <v>7</v>
      </c>
      <c r="AG27" s="136"/>
      <c r="AH27" s="144">
        <v>17</v>
      </c>
      <c r="AI27" s="35"/>
      <c r="AJ27" s="21"/>
      <c r="AK27" s="15"/>
      <c r="AP27" s="29"/>
      <c r="AQ27" s="66"/>
    </row>
    <row r="28" spans="1:43" ht="15" customHeight="1" x14ac:dyDescent="0.2">
      <c r="A28" s="31"/>
      <c r="B28" s="34"/>
      <c r="C28" s="130">
        <v>46600</v>
      </c>
      <c r="D28" s="229"/>
      <c r="E28" s="229" t="s">
        <v>102</v>
      </c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133" t="s">
        <v>5</v>
      </c>
      <c r="Q28" s="231"/>
      <c r="R28" s="133" t="s">
        <v>44</v>
      </c>
      <c r="S28" s="232">
        <v>0</v>
      </c>
      <c r="T28" s="233"/>
      <c r="U28" s="234"/>
      <c r="V28" s="235"/>
      <c r="W28" s="236"/>
      <c r="X28" s="237"/>
      <c r="Y28" s="238"/>
      <c r="Z28" s="238"/>
      <c r="AA28" s="239"/>
      <c r="AB28" s="240"/>
      <c r="AC28" s="240"/>
      <c r="AD28" s="240"/>
      <c r="AE28" s="240"/>
      <c r="AF28" s="232">
        <v>1</v>
      </c>
      <c r="AG28" s="233"/>
      <c r="AH28" s="241">
        <v>1</v>
      </c>
      <c r="AI28" s="35"/>
      <c r="AJ28" s="21"/>
      <c r="AK28" s="15"/>
      <c r="AP28" s="29"/>
      <c r="AQ28" s="66"/>
    </row>
    <row r="29" spans="1:43" ht="15" customHeight="1" x14ac:dyDescent="0.2">
      <c r="A29" s="31"/>
      <c r="B29" s="34"/>
      <c r="C29" s="145">
        <v>46722</v>
      </c>
      <c r="D29" s="146" t="s">
        <v>40</v>
      </c>
      <c r="E29" s="146" t="s">
        <v>43</v>
      </c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8" t="s">
        <v>39</v>
      </c>
      <c r="Q29" s="149"/>
      <c r="R29" s="148" t="s">
        <v>44</v>
      </c>
      <c r="S29" s="148">
        <v>0</v>
      </c>
      <c r="T29" s="150"/>
      <c r="U29" s="151"/>
      <c r="V29" s="152"/>
      <c r="W29" s="153"/>
      <c r="X29" s="154"/>
      <c r="Y29" s="155"/>
      <c r="Z29" s="156"/>
      <c r="AA29" s="157"/>
      <c r="AB29" s="158"/>
      <c r="AC29" s="158"/>
      <c r="AD29" s="158"/>
      <c r="AE29" s="158"/>
      <c r="AF29" s="148">
        <v>2</v>
      </c>
      <c r="AG29" s="150"/>
      <c r="AH29" s="159">
        <v>2</v>
      </c>
      <c r="AI29" s="35"/>
      <c r="AJ29" s="21"/>
      <c r="AK29" s="15"/>
      <c r="AP29" s="29"/>
      <c r="AQ29" s="28"/>
    </row>
    <row r="30" spans="1:43" ht="15" customHeight="1" x14ac:dyDescent="0.2">
      <c r="A30" s="31"/>
      <c r="B30" s="34"/>
      <c r="C30" s="77">
        <v>46569</v>
      </c>
      <c r="D30" s="78" t="s">
        <v>55</v>
      </c>
      <c r="E30" s="78" t="s">
        <v>56</v>
      </c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68" t="s">
        <v>73</v>
      </c>
      <c r="Q30" s="80"/>
      <c r="R30" s="68" t="s">
        <v>44</v>
      </c>
      <c r="S30" s="68">
        <v>10</v>
      </c>
      <c r="T30" s="81"/>
      <c r="U30" s="82"/>
      <c r="V30" s="83"/>
      <c r="W30" s="84"/>
      <c r="X30" s="85"/>
      <c r="Y30" s="86"/>
      <c r="Z30" s="87"/>
      <c r="AA30" s="88"/>
      <c r="AB30" s="32"/>
      <c r="AC30" s="32"/>
      <c r="AD30" s="32"/>
      <c r="AE30" s="32"/>
      <c r="AF30" s="68">
        <v>9</v>
      </c>
      <c r="AG30" s="81"/>
      <c r="AH30" s="89">
        <v>19</v>
      </c>
      <c r="AI30" s="35"/>
      <c r="AJ30" s="21"/>
      <c r="AK30" s="15"/>
      <c r="AP30" s="29"/>
      <c r="AQ30" s="28"/>
    </row>
    <row r="31" spans="1:43" ht="15" customHeight="1" x14ac:dyDescent="0.2">
      <c r="A31" s="31"/>
      <c r="B31" s="34"/>
      <c r="C31" s="77">
        <v>47362</v>
      </c>
      <c r="D31" s="78"/>
      <c r="E31" s="78" t="s">
        <v>92</v>
      </c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68" t="s">
        <v>73</v>
      </c>
      <c r="Q31" s="80"/>
      <c r="R31" s="68" t="s">
        <v>44</v>
      </c>
      <c r="S31" s="68">
        <v>0</v>
      </c>
      <c r="T31" s="81"/>
      <c r="U31" s="82"/>
      <c r="V31" s="83"/>
      <c r="W31" s="84"/>
      <c r="X31" s="85"/>
      <c r="Y31" s="86"/>
      <c r="Z31" s="87"/>
      <c r="AA31" s="88"/>
      <c r="AB31" s="32"/>
      <c r="AC31" s="32"/>
      <c r="AD31" s="32"/>
      <c r="AE31" s="32"/>
      <c r="AF31" s="68">
        <v>1</v>
      </c>
      <c r="AG31" s="81"/>
      <c r="AH31" s="89">
        <v>1</v>
      </c>
      <c r="AI31" s="35"/>
      <c r="AJ31" s="21"/>
      <c r="AK31" s="15"/>
      <c r="AP31" s="29"/>
      <c r="AQ31" s="28"/>
    </row>
    <row r="32" spans="1:43" ht="15" customHeight="1" x14ac:dyDescent="0.2">
      <c r="A32" s="31"/>
      <c r="B32" s="34"/>
      <c r="C32" s="77">
        <v>46631</v>
      </c>
      <c r="D32" s="78"/>
      <c r="E32" s="78" t="s">
        <v>96</v>
      </c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68" t="s">
        <v>73</v>
      </c>
      <c r="Q32" s="80"/>
      <c r="R32" s="68" t="s">
        <v>44</v>
      </c>
      <c r="S32" s="68">
        <v>0</v>
      </c>
      <c r="T32" s="81"/>
      <c r="U32" s="82"/>
      <c r="V32" s="83"/>
      <c r="W32" s="84"/>
      <c r="X32" s="85"/>
      <c r="Y32" s="86"/>
      <c r="Z32" s="87"/>
      <c r="AA32" s="88"/>
      <c r="AB32" s="32"/>
      <c r="AC32" s="32"/>
      <c r="AD32" s="32"/>
      <c r="AE32" s="32"/>
      <c r="AF32" s="68">
        <v>2</v>
      </c>
      <c r="AG32" s="81"/>
      <c r="AH32" s="89">
        <v>2</v>
      </c>
      <c r="AI32" s="35"/>
      <c r="AJ32" s="21"/>
      <c r="AK32" s="15"/>
      <c r="AP32" s="29"/>
      <c r="AQ32" s="28"/>
    </row>
    <row r="33" spans="1:43" ht="15" customHeight="1" x14ac:dyDescent="0.2">
      <c r="A33" s="31"/>
      <c r="B33" s="34"/>
      <c r="C33" s="77">
        <v>46661</v>
      </c>
      <c r="D33" s="78"/>
      <c r="E33" s="78" t="s">
        <v>89</v>
      </c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68" t="s">
        <v>81</v>
      </c>
      <c r="Q33" s="80"/>
      <c r="R33" s="68" t="s">
        <v>44</v>
      </c>
      <c r="S33" s="68">
        <v>0</v>
      </c>
      <c r="T33" s="81"/>
      <c r="U33" s="82"/>
      <c r="V33" s="83"/>
      <c r="W33" s="84"/>
      <c r="X33" s="85"/>
      <c r="Y33" s="86"/>
      <c r="Z33" s="87"/>
      <c r="AA33" s="88"/>
      <c r="AB33" s="32"/>
      <c r="AC33" s="32"/>
      <c r="AD33" s="32"/>
      <c r="AE33" s="32"/>
      <c r="AF33" s="68">
        <v>60</v>
      </c>
      <c r="AG33" s="81"/>
      <c r="AH33" s="89">
        <v>60</v>
      </c>
      <c r="AI33" s="35"/>
      <c r="AJ33" s="21"/>
      <c r="AK33" s="15"/>
      <c r="AP33" s="29"/>
      <c r="AQ33" s="28"/>
    </row>
    <row r="34" spans="1:43" ht="15" customHeight="1" x14ac:dyDescent="0.2">
      <c r="A34" s="31"/>
      <c r="B34" s="34"/>
      <c r="C34" s="77">
        <v>47453</v>
      </c>
      <c r="D34" s="78"/>
      <c r="E34" s="78" t="s">
        <v>90</v>
      </c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68" t="s">
        <v>73</v>
      </c>
      <c r="Q34" s="80"/>
      <c r="R34" s="68" t="s">
        <v>44</v>
      </c>
      <c r="S34" s="68">
        <v>10</v>
      </c>
      <c r="T34" s="81"/>
      <c r="U34" s="82"/>
      <c r="V34" s="83"/>
      <c r="W34" s="84"/>
      <c r="X34" s="85"/>
      <c r="Y34" s="86"/>
      <c r="Z34" s="87"/>
      <c r="AA34" s="88"/>
      <c r="AB34" s="32"/>
      <c r="AC34" s="32"/>
      <c r="AD34" s="32"/>
      <c r="AE34" s="32"/>
      <c r="AF34" s="68">
        <v>10</v>
      </c>
      <c r="AG34" s="81"/>
      <c r="AH34" s="89">
        <v>20</v>
      </c>
      <c r="AI34" s="35"/>
      <c r="AJ34" s="21"/>
      <c r="AK34" s="15"/>
      <c r="AP34" s="29"/>
      <c r="AQ34" s="28"/>
    </row>
    <row r="35" spans="1:43" ht="15" customHeight="1" x14ac:dyDescent="0.2">
      <c r="A35" s="31"/>
      <c r="B35" s="34"/>
      <c r="C35" s="77">
        <v>47331</v>
      </c>
      <c r="D35" s="78"/>
      <c r="E35" s="78" t="s">
        <v>80</v>
      </c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68" t="s">
        <v>81</v>
      </c>
      <c r="Q35" s="80"/>
      <c r="R35" s="68" t="s">
        <v>44</v>
      </c>
      <c r="S35" s="68">
        <v>120</v>
      </c>
      <c r="T35" s="81"/>
      <c r="U35" s="82"/>
      <c r="V35" s="83"/>
      <c r="W35" s="84"/>
      <c r="X35" s="85"/>
      <c r="Y35" s="86"/>
      <c r="Z35" s="87"/>
      <c r="AA35" s="88"/>
      <c r="AB35" s="32"/>
      <c r="AC35" s="32"/>
      <c r="AD35" s="32"/>
      <c r="AE35" s="32"/>
      <c r="AF35" s="68">
        <v>90</v>
      </c>
      <c r="AG35" s="81"/>
      <c r="AH35" s="89">
        <v>210</v>
      </c>
      <c r="AI35" s="35"/>
      <c r="AJ35" s="21"/>
      <c r="AK35" s="15"/>
      <c r="AP35" s="29"/>
      <c r="AQ35" s="28"/>
    </row>
    <row r="36" spans="1:43" ht="15" customHeight="1" x14ac:dyDescent="0.2">
      <c r="A36" s="31"/>
      <c r="B36" s="34"/>
      <c r="C36" s="77">
        <v>46753</v>
      </c>
      <c r="D36" s="78"/>
      <c r="E36" s="78" t="s">
        <v>91</v>
      </c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68" t="s">
        <v>73</v>
      </c>
      <c r="Q36" s="80"/>
      <c r="R36" s="68" t="s">
        <v>44</v>
      </c>
      <c r="S36" s="68">
        <v>3</v>
      </c>
      <c r="T36" s="81"/>
      <c r="U36" s="82"/>
      <c r="V36" s="83"/>
      <c r="W36" s="84"/>
      <c r="X36" s="85"/>
      <c r="Y36" s="86"/>
      <c r="Z36" s="87"/>
      <c r="AA36" s="88"/>
      <c r="AB36" s="32"/>
      <c r="AC36" s="32"/>
      <c r="AD36" s="32"/>
      <c r="AE36" s="32"/>
      <c r="AF36" s="68">
        <v>6</v>
      </c>
      <c r="AG36" s="81"/>
      <c r="AH36" s="89">
        <v>9</v>
      </c>
      <c r="AI36" s="35"/>
      <c r="AJ36" s="21"/>
      <c r="AK36" s="15"/>
      <c r="AP36" s="29"/>
      <c r="AQ36" s="28"/>
    </row>
    <row r="37" spans="1:43" ht="15" customHeight="1" x14ac:dyDescent="0.2">
      <c r="A37" s="31"/>
      <c r="B37" s="34"/>
      <c r="C37" s="77">
        <v>46266</v>
      </c>
      <c r="D37" s="78"/>
      <c r="E37" s="78" t="s">
        <v>82</v>
      </c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68" t="s">
        <v>73</v>
      </c>
      <c r="Q37" s="80"/>
      <c r="R37" s="68" t="s">
        <v>44</v>
      </c>
      <c r="S37" s="68">
        <v>1</v>
      </c>
      <c r="T37" s="81"/>
      <c r="U37" s="82"/>
      <c r="V37" s="83"/>
      <c r="W37" s="84"/>
      <c r="X37" s="85"/>
      <c r="Y37" s="86"/>
      <c r="Z37" s="87"/>
      <c r="AA37" s="88"/>
      <c r="AB37" s="32"/>
      <c r="AC37" s="32"/>
      <c r="AD37" s="32"/>
      <c r="AE37" s="32"/>
      <c r="AF37" s="68">
        <v>2</v>
      </c>
      <c r="AG37" s="81"/>
      <c r="AH37" s="89">
        <v>3</v>
      </c>
      <c r="AI37" s="35"/>
      <c r="AJ37" s="21"/>
      <c r="AK37" s="15"/>
      <c r="AP37" s="29"/>
      <c r="AQ37" s="28"/>
    </row>
    <row r="38" spans="1:43" ht="15" customHeight="1" x14ac:dyDescent="0.2">
      <c r="A38" s="31"/>
      <c r="B38" s="34"/>
      <c r="C38" s="48">
        <v>46266</v>
      </c>
      <c r="D38" s="41" t="s">
        <v>71</v>
      </c>
      <c r="E38" s="41" t="s">
        <v>70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42" t="s">
        <v>5</v>
      </c>
      <c r="Q38" s="37"/>
      <c r="R38" s="42" t="s">
        <v>44</v>
      </c>
      <c r="S38" s="42">
        <v>0</v>
      </c>
      <c r="T38" s="43"/>
      <c r="U38" s="44"/>
      <c r="V38" s="45"/>
      <c r="W38" s="50"/>
      <c r="X38" s="51"/>
      <c r="Y38" s="52"/>
      <c r="Z38" s="53"/>
      <c r="AA38" s="47"/>
      <c r="AB38" s="30"/>
      <c r="AC38" s="30"/>
      <c r="AD38" s="30"/>
      <c r="AE38" s="30"/>
      <c r="AF38" s="42">
        <v>1</v>
      </c>
      <c r="AG38" s="43"/>
      <c r="AH38" s="64">
        <v>1</v>
      </c>
      <c r="AI38" s="35"/>
      <c r="AJ38" s="21"/>
      <c r="AK38" s="15"/>
      <c r="AP38" s="29"/>
      <c r="AQ38" s="28"/>
    </row>
    <row r="39" spans="1:43" ht="15" customHeight="1" x14ac:dyDescent="0.2">
      <c r="A39" s="31"/>
      <c r="B39" s="34"/>
      <c r="C39" s="48">
        <v>46478</v>
      </c>
      <c r="D39" s="41" t="s">
        <v>58</v>
      </c>
      <c r="E39" s="41" t="s">
        <v>42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42" t="s">
        <v>5</v>
      </c>
      <c r="Q39" s="37"/>
      <c r="R39" s="42" t="s">
        <v>44</v>
      </c>
      <c r="S39" s="42">
        <v>15</v>
      </c>
      <c r="T39" s="43"/>
      <c r="U39" s="44"/>
      <c r="V39" s="45"/>
      <c r="W39" s="50"/>
      <c r="X39" s="51"/>
      <c r="Y39" s="52"/>
      <c r="Z39" s="53"/>
      <c r="AA39" s="47"/>
      <c r="AB39" s="30"/>
      <c r="AC39" s="30"/>
      <c r="AD39" s="30"/>
      <c r="AE39" s="30"/>
      <c r="AF39" s="42">
        <v>6</v>
      </c>
      <c r="AG39" s="43"/>
      <c r="AH39" s="64">
        <v>21</v>
      </c>
      <c r="AI39" s="35"/>
      <c r="AJ39" s="21"/>
      <c r="AK39" s="15"/>
      <c r="AP39" s="29"/>
      <c r="AQ39" s="28"/>
    </row>
    <row r="40" spans="1:43" ht="15" customHeight="1" x14ac:dyDescent="0.2">
      <c r="A40" s="31"/>
      <c r="B40" s="34"/>
      <c r="C40" s="77">
        <v>47362</v>
      </c>
      <c r="D40" s="41"/>
      <c r="E40" s="41" t="s">
        <v>105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42" t="s">
        <v>4</v>
      </c>
      <c r="Q40" s="37"/>
      <c r="R40" s="42" t="s">
        <v>44</v>
      </c>
      <c r="S40" s="42">
        <v>0</v>
      </c>
      <c r="T40" s="43"/>
      <c r="U40" s="44"/>
      <c r="V40" s="45"/>
      <c r="W40" s="50"/>
      <c r="X40" s="51"/>
      <c r="Y40" s="52"/>
      <c r="Z40" s="53"/>
      <c r="AA40" s="47"/>
      <c r="AB40" s="30"/>
      <c r="AC40" s="30"/>
      <c r="AD40" s="30"/>
      <c r="AE40" s="30"/>
      <c r="AF40" s="42">
        <v>14</v>
      </c>
      <c r="AG40" s="43"/>
      <c r="AH40" s="64">
        <v>14</v>
      </c>
      <c r="AI40" s="35"/>
      <c r="AJ40" s="21"/>
      <c r="AK40" s="15"/>
      <c r="AP40" s="29"/>
      <c r="AQ40" s="28"/>
    </row>
    <row r="41" spans="1:43" ht="15" customHeight="1" x14ac:dyDescent="0.2">
      <c r="A41" s="31"/>
      <c r="B41" s="34"/>
      <c r="C41" s="48">
        <v>46266</v>
      </c>
      <c r="D41" s="41"/>
      <c r="E41" s="41" t="s">
        <v>104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42" t="s">
        <v>5</v>
      </c>
      <c r="Q41" s="37"/>
      <c r="R41" s="42" t="s">
        <v>44</v>
      </c>
      <c r="S41" s="42">
        <v>55</v>
      </c>
      <c r="T41" s="43"/>
      <c r="U41" s="44"/>
      <c r="V41" s="45"/>
      <c r="W41" s="50"/>
      <c r="X41" s="51"/>
      <c r="Y41" s="52"/>
      <c r="Z41" s="53"/>
      <c r="AA41" s="47"/>
      <c r="AB41" s="30"/>
      <c r="AC41" s="30"/>
      <c r="AD41" s="30"/>
      <c r="AE41" s="30"/>
      <c r="AF41" s="42">
        <v>7</v>
      </c>
      <c r="AG41" s="43"/>
      <c r="AH41" s="64">
        <v>62</v>
      </c>
      <c r="AI41" s="35"/>
      <c r="AJ41" s="21"/>
      <c r="AK41" s="15"/>
      <c r="AP41" s="29"/>
      <c r="AQ41" s="28"/>
    </row>
    <row r="42" spans="1:43" ht="15" customHeight="1" x14ac:dyDescent="0.2">
      <c r="A42" s="31"/>
      <c r="B42" s="34"/>
      <c r="C42" s="48">
        <v>46296</v>
      </c>
      <c r="D42" s="41" t="s">
        <v>53</v>
      </c>
      <c r="E42" s="41" t="s">
        <v>75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42" t="s">
        <v>73</v>
      </c>
      <c r="Q42" s="37"/>
      <c r="R42" s="42" t="s">
        <v>44</v>
      </c>
      <c r="S42" s="42">
        <v>68</v>
      </c>
      <c r="T42" s="43"/>
      <c r="U42" s="44"/>
      <c r="V42" s="45"/>
      <c r="W42" s="50"/>
      <c r="X42" s="51"/>
      <c r="Y42" s="52"/>
      <c r="Z42" s="53"/>
      <c r="AA42" s="47"/>
      <c r="AB42" s="30"/>
      <c r="AC42" s="30"/>
      <c r="AD42" s="30"/>
      <c r="AE42" s="30"/>
      <c r="AF42" s="42">
        <v>10</v>
      </c>
      <c r="AG42" s="43"/>
      <c r="AH42" s="64">
        <v>78</v>
      </c>
      <c r="AI42" s="35"/>
      <c r="AJ42" s="21"/>
      <c r="AK42" s="15"/>
      <c r="AP42" s="29"/>
      <c r="AQ42" s="28"/>
    </row>
    <row r="43" spans="1:43" ht="15" customHeight="1" x14ac:dyDescent="0.2">
      <c r="A43" s="31"/>
      <c r="B43" s="34"/>
      <c r="C43" s="48">
        <v>46844</v>
      </c>
      <c r="D43" s="41" t="s">
        <v>54</v>
      </c>
      <c r="E43" s="41" t="s">
        <v>95</v>
      </c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42" t="s">
        <v>73</v>
      </c>
      <c r="Q43" s="36"/>
      <c r="R43" s="42" t="s">
        <v>44</v>
      </c>
      <c r="S43" s="42">
        <v>7</v>
      </c>
      <c r="T43" s="43"/>
      <c r="U43" s="44"/>
      <c r="V43" s="45"/>
      <c r="W43" s="45"/>
      <c r="X43" s="45"/>
      <c r="Y43" s="59"/>
      <c r="Z43" s="46"/>
      <c r="AA43" s="47"/>
      <c r="AB43" s="39"/>
      <c r="AC43" s="30"/>
      <c r="AD43" s="30"/>
      <c r="AE43" s="39"/>
      <c r="AF43" s="42">
        <v>2</v>
      </c>
      <c r="AG43" s="43"/>
      <c r="AH43" s="63">
        <v>9</v>
      </c>
      <c r="AI43" s="35"/>
      <c r="AJ43" s="21"/>
      <c r="AK43" s="15"/>
      <c r="AP43" s="29"/>
      <c r="AQ43" s="28"/>
    </row>
    <row r="44" spans="1:43" ht="15" customHeight="1" x14ac:dyDescent="0.2">
      <c r="A44" s="31"/>
      <c r="B44" s="34"/>
      <c r="C44" s="69">
        <v>46327</v>
      </c>
      <c r="D44" s="70"/>
      <c r="E44" s="41" t="s">
        <v>41</v>
      </c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71" t="s">
        <v>39</v>
      </c>
      <c r="Q44" s="90"/>
      <c r="R44" s="42" t="s">
        <v>44</v>
      </c>
      <c r="S44" s="71">
        <v>0</v>
      </c>
      <c r="T44" s="72"/>
      <c r="U44" s="73"/>
      <c r="V44" s="74"/>
      <c r="W44" s="74"/>
      <c r="X44" s="74"/>
      <c r="Y44" s="92"/>
      <c r="Z44" s="116"/>
      <c r="AA44" s="75"/>
      <c r="AB44" s="94"/>
      <c r="AC44" s="76"/>
      <c r="AD44" s="76"/>
      <c r="AE44" s="94"/>
      <c r="AF44" s="71">
        <v>2</v>
      </c>
      <c r="AG44" s="72"/>
      <c r="AH44" s="95">
        <v>2</v>
      </c>
      <c r="AI44" s="35"/>
      <c r="AJ44" s="21"/>
      <c r="AK44" s="15"/>
      <c r="AP44" s="29"/>
      <c r="AQ44" s="28"/>
    </row>
    <row r="45" spans="1:43" ht="15" customHeight="1" x14ac:dyDescent="0.2">
      <c r="A45" s="31"/>
      <c r="B45" s="34"/>
      <c r="C45" s="77">
        <v>47453</v>
      </c>
      <c r="D45" s="70"/>
      <c r="E45" s="70" t="s">
        <v>103</v>
      </c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42" t="s">
        <v>73</v>
      </c>
      <c r="Q45" s="90"/>
      <c r="R45" s="42" t="s">
        <v>44</v>
      </c>
      <c r="S45" s="71">
        <v>6</v>
      </c>
      <c r="T45" s="72"/>
      <c r="U45" s="73"/>
      <c r="V45" s="74"/>
      <c r="W45" s="74"/>
      <c r="X45" s="74"/>
      <c r="Y45" s="92"/>
      <c r="Z45" s="116"/>
      <c r="AA45" s="75"/>
      <c r="AB45" s="94"/>
      <c r="AC45" s="76"/>
      <c r="AD45" s="76"/>
      <c r="AE45" s="94"/>
      <c r="AF45" s="71">
        <v>0.4</v>
      </c>
      <c r="AG45" s="72"/>
      <c r="AH45" s="95">
        <v>6.4</v>
      </c>
      <c r="AI45" s="35"/>
      <c r="AJ45" s="21"/>
      <c r="AK45" s="15"/>
      <c r="AP45" s="29"/>
      <c r="AQ45" s="28"/>
    </row>
    <row r="46" spans="1:43" ht="15" customHeight="1" x14ac:dyDescent="0.2">
      <c r="A46" s="31"/>
      <c r="B46" s="34"/>
      <c r="C46" s="69">
        <v>46204</v>
      </c>
      <c r="D46" s="70" t="s">
        <v>61</v>
      </c>
      <c r="E46" s="70" t="s">
        <v>52</v>
      </c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71" t="s">
        <v>4</v>
      </c>
      <c r="Q46" s="90"/>
      <c r="R46" s="42" t="s">
        <v>44</v>
      </c>
      <c r="S46" s="91">
        <v>288</v>
      </c>
      <c r="T46" s="72"/>
      <c r="U46" s="73"/>
      <c r="V46" s="74"/>
      <c r="W46" s="74"/>
      <c r="X46" s="74"/>
      <c r="Y46" s="92"/>
      <c r="Z46" s="92"/>
      <c r="AA46" s="93"/>
      <c r="AB46" s="94"/>
      <c r="AC46" s="76"/>
      <c r="AD46" s="76"/>
      <c r="AE46" s="94"/>
      <c r="AF46" s="71">
        <v>45</v>
      </c>
      <c r="AG46" s="72"/>
      <c r="AH46" s="95">
        <v>333</v>
      </c>
      <c r="AI46" s="35"/>
      <c r="AJ46" s="21"/>
      <c r="AK46" s="15"/>
      <c r="AP46" s="29"/>
      <c r="AQ46" s="28"/>
    </row>
    <row r="47" spans="1:43" ht="15" customHeight="1" x14ac:dyDescent="0.2">
      <c r="A47" s="31"/>
      <c r="B47" s="34"/>
      <c r="C47" s="69">
        <v>46753</v>
      </c>
      <c r="D47" s="70"/>
      <c r="E47" s="70" t="s">
        <v>64</v>
      </c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71" t="s">
        <v>4</v>
      </c>
      <c r="Q47" s="90"/>
      <c r="R47" s="42" t="s">
        <v>44</v>
      </c>
      <c r="S47" s="91">
        <v>135</v>
      </c>
      <c r="T47" s="72"/>
      <c r="U47" s="73"/>
      <c r="V47" s="74"/>
      <c r="W47" s="74"/>
      <c r="X47" s="74"/>
      <c r="Y47" s="92"/>
      <c r="Z47" s="92"/>
      <c r="AA47" s="93"/>
      <c r="AB47" s="94"/>
      <c r="AC47" s="76"/>
      <c r="AD47" s="76"/>
      <c r="AE47" s="94"/>
      <c r="AF47" s="71">
        <v>15</v>
      </c>
      <c r="AG47" s="72"/>
      <c r="AH47" s="95">
        <v>150</v>
      </c>
      <c r="AI47" s="35"/>
      <c r="AJ47" s="21"/>
      <c r="AK47" s="15"/>
      <c r="AP47" s="29"/>
      <c r="AQ47" s="28"/>
    </row>
    <row r="48" spans="1:43" ht="15" customHeight="1" x14ac:dyDescent="0.2">
      <c r="A48" s="31"/>
      <c r="B48" s="34"/>
      <c r="C48" s="48">
        <v>46296</v>
      </c>
      <c r="D48" s="41" t="s">
        <v>50</v>
      </c>
      <c r="E48" s="41" t="s">
        <v>83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42" t="s">
        <v>4</v>
      </c>
      <c r="Q48" s="37"/>
      <c r="R48" s="42" t="s">
        <v>44</v>
      </c>
      <c r="S48" s="42">
        <v>600</v>
      </c>
      <c r="T48" s="43"/>
      <c r="U48" s="44"/>
      <c r="V48" s="45"/>
      <c r="W48" s="54"/>
      <c r="X48" s="51"/>
      <c r="Y48" s="55"/>
      <c r="Z48" s="53"/>
      <c r="AA48" s="47"/>
      <c r="AB48" s="30"/>
      <c r="AC48" s="30"/>
      <c r="AD48" s="30"/>
      <c r="AE48" s="30"/>
      <c r="AF48" s="42">
        <v>120</v>
      </c>
      <c r="AG48" s="43"/>
      <c r="AH48" s="64">
        <v>720</v>
      </c>
      <c r="AI48" s="35"/>
      <c r="AJ48" s="21"/>
      <c r="AK48" s="15"/>
      <c r="AP48" s="29"/>
      <c r="AQ48" s="28"/>
    </row>
    <row r="49" spans="1:45" ht="21" customHeight="1" thickBot="1" x14ac:dyDescent="0.25">
      <c r="A49" s="31"/>
      <c r="B49" s="34"/>
      <c r="C49" s="69">
        <v>46753</v>
      </c>
      <c r="D49" s="242"/>
      <c r="E49" s="243" t="s">
        <v>51</v>
      </c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67" t="s">
        <v>73</v>
      </c>
      <c r="Q49" s="245"/>
      <c r="R49" s="67" t="s">
        <v>44</v>
      </c>
      <c r="S49" s="67">
        <v>72</v>
      </c>
      <c r="T49" s="246"/>
      <c r="U49" s="247"/>
      <c r="V49" s="248"/>
      <c r="W49" s="249"/>
      <c r="X49" s="250"/>
      <c r="Y49" s="251"/>
      <c r="Z49" s="252"/>
      <c r="AA49" s="253"/>
      <c r="AB49" s="254"/>
      <c r="AC49" s="254"/>
      <c r="AD49" s="254"/>
      <c r="AE49" s="254"/>
      <c r="AF49" s="67">
        <v>21</v>
      </c>
      <c r="AG49" s="246"/>
      <c r="AH49" s="255">
        <v>93</v>
      </c>
      <c r="AI49" s="35"/>
      <c r="AJ49" s="21"/>
      <c r="AK49" s="15"/>
      <c r="AP49" s="29"/>
      <c r="AQ49" s="28"/>
    </row>
    <row r="50" spans="1:45" ht="29.25" customHeight="1" thickBot="1" x14ac:dyDescent="0.25">
      <c r="A50" s="31"/>
      <c r="B50" s="38"/>
      <c r="C50" s="198"/>
      <c r="D50" s="199"/>
      <c r="E50" s="115" t="s">
        <v>79</v>
      </c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2"/>
      <c r="Q50" s="203"/>
      <c r="R50" s="202"/>
      <c r="S50" s="202"/>
      <c r="T50" s="204"/>
      <c r="U50" s="205"/>
      <c r="V50" s="206"/>
      <c r="W50" s="207"/>
      <c r="X50" s="208"/>
      <c r="Y50" s="209"/>
      <c r="Z50" s="210"/>
      <c r="AA50" s="211"/>
      <c r="AB50" s="212"/>
      <c r="AC50" s="212"/>
      <c r="AD50" s="212"/>
      <c r="AE50" s="212"/>
      <c r="AF50" s="202"/>
      <c r="AG50" s="204"/>
      <c r="AH50" s="213"/>
      <c r="AI50" s="40"/>
      <c r="AJ50" s="21"/>
      <c r="AK50" s="15"/>
      <c r="AP50" s="29"/>
      <c r="AQ50" s="28"/>
    </row>
    <row r="51" spans="1:45" ht="35.25" customHeight="1" thickBot="1" x14ac:dyDescent="0.25">
      <c r="A51" s="32"/>
      <c r="B51" s="38"/>
      <c r="C51" s="69">
        <v>46753</v>
      </c>
      <c r="D51" s="109"/>
      <c r="E51" s="200" t="s">
        <v>93</v>
      </c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202" t="s">
        <v>73</v>
      </c>
      <c r="Q51" s="203"/>
      <c r="R51" s="202" t="s">
        <v>94</v>
      </c>
      <c r="S51" s="202">
        <v>0</v>
      </c>
      <c r="T51" s="204"/>
      <c r="U51" s="205"/>
      <c r="V51" s="206"/>
      <c r="W51" s="207"/>
      <c r="X51" s="208"/>
      <c r="Y51" s="209"/>
      <c r="Z51" s="210"/>
      <c r="AA51" s="211"/>
      <c r="AB51" s="212"/>
      <c r="AC51" s="212"/>
      <c r="AD51" s="212"/>
      <c r="AE51" s="212"/>
      <c r="AF51" s="202">
        <v>1</v>
      </c>
      <c r="AG51" s="204"/>
      <c r="AH51" s="228">
        <v>1</v>
      </c>
      <c r="AI51" s="40"/>
      <c r="AJ51" s="22"/>
      <c r="AK51" s="15"/>
      <c r="AM51" s="1"/>
      <c r="AN51" s="1"/>
      <c r="AO51" s="1"/>
      <c r="AP51" s="1"/>
      <c r="AQ51" s="1"/>
      <c r="AR51" s="1"/>
      <c r="AS51" s="1"/>
    </row>
    <row r="52" spans="1:45" ht="31.5" customHeight="1" thickBot="1" x14ac:dyDescent="0.25">
      <c r="A52" s="32"/>
      <c r="B52" s="38"/>
      <c r="C52" s="96"/>
      <c r="D52" s="109"/>
      <c r="E52" s="115" t="s">
        <v>77</v>
      </c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8"/>
      <c r="Q52" s="110"/>
      <c r="R52" s="98"/>
      <c r="S52" s="98"/>
      <c r="T52" s="99"/>
      <c r="U52" s="100"/>
      <c r="V52" s="101"/>
      <c r="W52" s="111"/>
      <c r="X52" s="103"/>
      <c r="Y52" s="112"/>
      <c r="Z52" s="105"/>
      <c r="AA52" s="106"/>
      <c r="AB52" s="107"/>
      <c r="AC52" s="107"/>
      <c r="AD52" s="107"/>
      <c r="AE52" s="107"/>
      <c r="AF52" s="98"/>
      <c r="AG52" s="99"/>
      <c r="AH52" s="108"/>
      <c r="AI52" s="40"/>
      <c r="AJ52" s="22"/>
      <c r="AK52" s="15"/>
      <c r="AM52" s="1"/>
      <c r="AN52" s="1"/>
      <c r="AO52" s="1"/>
      <c r="AP52" s="1"/>
      <c r="AQ52" s="1"/>
      <c r="AR52" s="1"/>
      <c r="AS52" s="1"/>
    </row>
    <row r="53" spans="1:45" ht="31.5" customHeight="1" thickBot="1" x14ac:dyDescent="0.25">
      <c r="A53" s="32"/>
      <c r="B53" s="38"/>
      <c r="C53" s="96"/>
      <c r="D53" s="109"/>
      <c r="E53" s="115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8"/>
      <c r="Q53" s="110"/>
      <c r="R53" s="98"/>
      <c r="S53" s="98"/>
      <c r="T53" s="99"/>
      <c r="U53" s="100"/>
      <c r="V53" s="101"/>
      <c r="W53" s="111"/>
      <c r="X53" s="103"/>
      <c r="Y53" s="112"/>
      <c r="Z53" s="105"/>
      <c r="AA53" s="106"/>
      <c r="AB53" s="107"/>
      <c r="AC53" s="107"/>
      <c r="AD53" s="107"/>
      <c r="AE53" s="107"/>
      <c r="AF53" s="98"/>
      <c r="AG53" s="99"/>
      <c r="AH53" s="108"/>
      <c r="AI53" s="40"/>
      <c r="AJ53" s="22"/>
      <c r="AK53" s="15"/>
      <c r="AM53" s="1"/>
      <c r="AN53" s="1"/>
      <c r="AO53" s="1"/>
      <c r="AP53" s="1"/>
      <c r="AQ53" s="1"/>
      <c r="AR53" s="1"/>
      <c r="AS53" s="1"/>
    </row>
    <row r="54" spans="1:45" ht="39.75" customHeight="1" thickBot="1" x14ac:dyDescent="0.25">
      <c r="A54" s="32"/>
      <c r="B54" s="38"/>
      <c r="C54" s="96"/>
      <c r="D54" s="109"/>
      <c r="E54" s="160" t="s">
        <v>78</v>
      </c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8"/>
      <c r="Q54" s="110"/>
      <c r="R54" s="98"/>
      <c r="S54" s="98"/>
      <c r="T54" s="99"/>
      <c r="U54" s="100"/>
      <c r="V54" s="101"/>
      <c r="W54" s="111"/>
      <c r="X54" s="103"/>
      <c r="Y54" s="112"/>
      <c r="Z54" s="105"/>
      <c r="AA54" s="106"/>
      <c r="AB54" s="107"/>
      <c r="AC54" s="107"/>
      <c r="AD54" s="107"/>
      <c r="AE54" s="107"/>
      <c r="AF54" s="98"/>
      <c r="AG54" s="99"/>
      <c r="AH54" s="108"/>
      <c r="AI54" s="40"/>
      <c r="AJ54" s="22"/>
      <c r="AK54" s="15"/>
      <c r="AM54" s="1"/>
      <c r="AN54" s="1"/>
      <c r="AO54" s="1"/>
      <c r="AP54" s="1"/>
      <c r="AQ54" s="1"/>
      <c r="AR54" s="1"/>
      <c r="AS54" s="1"/>
    </row>
    <row r="55" spans="1:45" x14ac:dyDescent="0.2">
      <c r="A55" s="30"/>
      <c r="B55" s="34"/>
      <c r="C55" s="214"/>
      <c r="D55" s="215"/>
      <c r="E55" s="216" t="s">
        <v>76</v>
      </c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217"/>
      <c r="Q55" s="178"/>
      <c r="R55" s="21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219"/>
      <c r="AG55" s="178"/>
      <c r="AH55" s="220"/>
      <c r="AI55" s="65"/>
      <c r="AJ55" s="22"/>
      <c r="AK55" s="60"/>
    </row>
    <row r="56" spans="1:45" ht="15.75" thickBot="1" x14ac:dyDescent="0.25">
      <c r="A56" s="2"/>
      <c r="B56" s="11"/>
      <c r="C56" s="192"/>
      <c r="D56" s="221"/>
      <c r="E56" s="222" t="s">
        <v>98</v>
      </c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 t="s">
        <v>39</v>
      </c>
      <c r="Q56" s="223"/>
      <c r="R56" s="227" t="s">
        <v>99</v>
      </c>
      <c r="S56" s="223"/>
      <c r="T56" s="224"/>
      <c r="U56" s="225"/>
      <c r="V56" s="225"/>
      <c r="W56" s="225"/>
      <c r="X56" s="225"/>
      <c r="Y56" s="225"/>
      <c r="Z56" s="225"/>
      <c r="AA56" s="193"/>
      <c r="AB56" s="193"/>
      <c r="AC56" s="193"/>
      <c r="AD56" s="193"/>
      <c r="AE56" s="193"/>
      <c r="AF56" s="196">
        <v>10</v>
      </c>
      <c r="AG56" s="196"/>
      <c r="AH56" s="226">
        <v>10</v>
      </c>
      <c r="AI56" s="24"/>
      <c r="AJ56" s="22"/>
      <c r="AK56" s="15"/>
    </row>
    <row r="57" spans="1:45" x14ac:dyDescent="0.2">
      <c r="A57" s="2"/>
      <c r="B57" s="11"/>
      <c r="C57" s="4"/>
      <c r="D57" s="4"/>
      <c r="E57" s="5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5"/>
      <c r="V57" s="5"/>
      <c r="W57" s="5"/>
      <c r="X57" s="5"/>
      <c r="Y57" s="5"/>
      <c r="Z57" s="5"/>
      <c r="AA57" s="4"/>
      <c r="AB57" s="4"/>
      <c r="AC57" s="4"/>
      <c r="AD57" s="4"/>
      <c r="AE57" s="4"/>
      <c r="AI57" s="24"/>
      <c r="AJ57" s="22"/>
      <c r="AK57" s="15"/>
    </row>
    <row r="58" spans="1:45" x14ac:dyDescent="0.2">
      <c r="A58" s="2"/>
      <c r="B58" s="11"/>
      <c r="C58" s="4"/>
      <c r="D58" s="4"/>
      <c r="E58" s="2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5"/>
      <c r="V58" s="5"/>
      <c r="W58" s="5"/>
      <c r="X58" s="5"/>
      <c r="Y58" s="5"/>
      <c r="Z58" s="5"/>
      <c r="AA58" s="4"/>
      <c r="AB58" s="4"/>
      <c r="AC58" s="4"/>
      <c r="AD58" s="4"/>
      <c r="AE58" s="4"/>
      <c r="AI58" s="24"/>
      <c r="AJ58" s="22"/>
      <c r="AK58" s="15"/>
    </row>
    <row r="59" spans="1:45" x14ac:dyDescent="0.2">
      <c r="A59" s="2"/>
      <c r="B59" s="11"/>
      <c r="C59" s="4"/>
      <c r="D59" s="4"/>
      <c r="E59" s="3" t="s">
        <v>69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5"/>
      <c r="V59" s="5"/>
      <c r="W59" s="5"/>
      <c r="X59" s="5"/>
      <c r="Y59" s="5"/>
      <c r="Z59" s="5"/>
      <c r="AA59" s="4"/>
      <c r="AB59" s="4"/>
      <c r="AC59" s="4"/>
      <c r="AD59" s="4"/>
      <c r="AE59" s="4"/>
      <c r="AI59" s="24"/>
      <c r="AJ59" s="22"/>
      <c r="AK59" s="15"/>
    </row>
    <row r="60" spans="1:45" x14ac:dyDescent="0.2">
      <c r="A60" s="2"/>
      <c r="B60" s="11"/>
      <c r="C60" s="4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5"/>
      <c r="V60" s="5"/>
      <c r="W60" s="5"/>
      <c r="X60" s="5"/>
      <c r="Y60" s="5"/>
      <c r="Z60" s="5"/>
      <c r="AA60" s="4"/>
      <c r="AB60" s="4"/>
      <c r="AC60" s="4"/>
      <c r="AD60" s="4"/>
      <c r="AE60" s="4"/>
      <c r="AI60" s="24"/>
      <c r="AJ60" s="22"/>
      <c r="AK60" s="15"/>
    </row>
    <row r="61" spans="1:45" x14ac:dyDescent="0.2">
      <c r="A61" s="2"/>
      <c r="B61" s="11"/>
      <c r="C61" s="4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5"/>
      <c r="V61" s="5"/>
      <c r="W61" s="5"/>
      <c r="X61" s="5"/>
      <c r="Y61" s="5"/>
      <c r="Z61" s="5"/>
      <c r="AA61" s="4"/>
      <c r="AB61" s="4"/>
      <c r="AC61" s="4"/>
      <c r="AD61" s="4"/>
      <c r="AE61" s="4"/>
      <c r="AI61" s="24"/>
      <c r="AJ61" s="22"/>
      <c r="AK61" s="15"/>
    </row>
    <row r="62" spans="1:45" x14ac:dyDescent="0.2">
      <c r="A62" s="2"/>
      <c r="B62" s="11"/>
      <c r="C62" s="4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5"/>
      <c r="V62" s="5"/>
      <c r="W62" s="5"/>
      <c r="X62" s="5"/>
      <c r="Y62" s="5"/>
      <c r="Z62" s="5"/>
      <c r="AA62" s="4"/>
      <c r="AB62" s="4"/>
      <c r="AC62" s="4"/>
      <c r="AD62" s="4"/>
      <c r="AE62" s="4"/>
      <c r="AI62" s="24"/>
      <c r="AJ62" s="22"/>
      <c r="AK62" s="15"/>
    </row>
    <row r="63" spans="1:45" x14ac:dyDescent="0.2">
      <c r="A63" s="2"/>
      <c r="B63" s="11"/>
      <c r="C63" s="4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5"/>
      <c r="V63" s="5"/>
      <c r="W63" s="5"/>
      <c r="X63" s="5"/>
      <c r="Y63" s="5"/>
      <c r="Z63" s="5"/>
      <c r="AA63" s="4"/>
      <c r="AB63" s="4"/>
      <c r="AC63" s="4"/>
      <c r="AD63" s="4"/>
      <c r="AE63" s="4"/>
      <c r="AI63" s="24"/>
      <c r="AJ63" s="22"/>
      <c r="AK63" s="15"/>
    </row>
    <row r="64" spans="1:45" x14ac:dyDescent="0.2">
      <c r="A64" s="2"/>
      <c r="B64" s="11"/>
      <c r="C64" s="4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5"/>
      <c r="V64" s="5"/>
      <c r="W64" s="5"/>
      <c r="X64" s="5"/>
      <c r="Y64" s="5"/>
      <c r="Z64" s="5"/>
      <c r="AA64" s="4"/>
      <c r="AB64" s="4"/>
      <c r="AC64" s="4"/>
      <c r="AD64" s="4"/>
      <c r="AE64" s="4"/>
      <c r="AI64" s="24"/>
      <c r="AJ64" s="22"/>
      <c r="AK64" s="15"/>
    </row>
    <row r="65" spans="1:37" x14ac:dyDescent="0.2">
      <c r="A65" s="2"/>
      <c r="B65" s="11"/>
      <c r="C65" s="4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5"/>
      <c r="V65" s="5"/>
      <c r="W65" s="5"/>
      <c r="X65" s="5"/>
      <c r="Y65" s="5"/>
      <c r="Z65" s="5"/>
      <c r="AA65" s="4"/>
      <c r="AB65" s="4"/>
      <c r="AC65" s="4"/>
      <c r="AD65" s="4"/>
      <c r="AE65" s="4"/>
      <c r="AI65" s="24"/>
      <c r="AJ65" s="22"/>
      <c r="AK65" s="15"/>
    </row>
    <row r="66" spans="1:37" x14ac:dyDescent="0.2">
      <c r="A66" s="2"/>
      <c r="B66" s="11"/>
      <c r="C66" s="4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5"/>
      <c r="V66" s="5"/>
      <c r="W66" s="5"/>
      <c r="X66" s="5"/>
      <c r="Y66" s="5"/>
      <c r="Z66" s="5"/>
      <c r="AA66" s="4"/>
      <c r="AB66" s="4"/>
      <c r="AC66" s="4"/>
      <c r="AD66" s="4"/>
      <c r="AE66" s="4"/>
      <c r="AI66" s="24"/>
      <c r="AJ66" s="22"/>
      <c r="AK66" s="15"/>
    </row>
    <row r="67" spans="1:37" ht="15.75" customHeight="1" x14ac:dyDescent="0.2">
      <c r="A67" s="2"/>
      <c r="B67" s="11"/>
      <c r="C67" s="4"/>
      <c r="E67" s="3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I67" s="24"/>
      <c r="AJ67" s="22"/>
      <c r="AK67" s="15">
        <f t="shared" ref="AK67" si="0">AI67*AJ67</f>
        <v>0</v>
      </c>
    </row>
    <row r="68" spans="1:37" ht="15.75" customHeight="1" x14ac:dyDescent="0.2">
      <c r="A68" s="2"/>
      <c r="B68" s="11"/>
      <c r="C68" s="4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5"/>
      <c r="V68" s="5"/>
      <c r="W68" s="5"/>
      <c r="X68" s="5"/>
      <c r="Y68" s="5"/>
      <c r="Z68" s="5"/>
      <c r="AA68" s="4"/>
      <c r="AB68" s="4"/>
      <c r="AC68" s="4"/>
      <c r="AD68" s="4"/>
      <c r="AE68" s="4"/>
      <c r="AI68" s="24"/>
      <c r="AJ68" s="22"/>
      <c r="AK68" s="15"/>
    </row>
    <row r="69" spans="1:37" ht="15.75" customHeight="1" x14ac:dyDescent="0.2">
      <c r="A69" s="2"/>
      <c r="B69" s="11"/>
      <c r="C69" s="4"/>
      <c r="D69" s="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5"/>
      <c r="V69" s="5"/>
      <c r="W69" s="5"/>
      <c r="X69" s="5"/>
      <c r="Y69" s="5"/>
      <c r="Z69" s="5"/>
      <c r="AA69" s="4"/>
      <c r="AB69" s="4"/>
      <c r="AC69" s="4"/>
      <c r="AD69" s="4"/>
      <c r="AE69" s="4"/>
      <c r="AI69" s="24"/>
      <c r="AJ69" s="22"/>
      <c r="AK69" s="15"/>
    </row>
    <row r="70" spans="1:37" ht="14.25" customHeight="1" x14ac:dyDescent="0.2">
      <c r="A70" s="2"/>
      <c r="B70" s="11"/>
      <c r="C70" s="4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5"/>
      <c r="V70" s="5"/>
      <c r="W70" s="5"/>
      <c r="X70" s="5"/>
      <c r="Y70" s="5"/>
      <c r="Z70" s="5"/>
      <c r="AA70" s="4"/>
      <c r="AB70" s="4"/>
      <c r="AC70" s="4"/>
      <c r="AD70" s="4"/>
      <c r="AE70" s="4"/>
      <c r="AI70" s="24"/>
      <c r="AJ70" s="22"/>
      <c r="AK70" s="15"/>
    </row>
    <row r="71" spans="1:37" ht="15.75" customHeight="1" x14ac:dyDescent="0.2">
      <c r="A71" s="2"/>
      <c r="B71" s="11"/>
      <c r="C71" s="4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5"/>
      <c r="V71" s="5"/>
      <c r="W71" s="5"/>
      <c r="X71" s="5"/>
      <c r="Y71" s="5"/>
      <c r="Z71" s="5"/>
      <c r="AA71" s="4"/>
      <c r="AB71" s="4"/>
      <c r="AC71" s="4"/>
      <c r="AD71" s="4"/>
      <c r="AE71" s="4"/>
      <c r="AI71" s="24"/>
      <c r="AJ71" s="22"/>
      <c r="AK71" s="15"/>
    </row>
    <row r="72" spans="1:37" ht="18" customHeight="1" x14ac:dyDescent="0.2">
      <c r="A72" s="2"/>
      <c r="B72" s="11"/>
      <c r="C72" s="4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5"/>
      <c r="V72" s="5"/>
      <c r="W72" s="5"/>
      <c r="X72" s="5"/>
      <c r="Y72" s="5"/>
      <c r="Z72" s="5"/>
      <c r="AA72" s="4"/>
      <c r="AB72" s="4"/>
      <c r="AC72" s="4"/>
      <c r="AD72" s="4"/>
      <c r="AE72" s="4"/>
      <c r="AI72" s="24"/>
      <c r="AJ72" s="22"/>
      <c r="AK72" s="15"/>
    </row>
    <row r="73" spans="1:37" ht="18" customHeight="1" x14ac:dyDescent="0.2">
      <c r="A73" s="2"/>
      <c r="B73" s="11"/>
      <c r="C73" s="4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5"/>
      <c r="V73" s="5"/>
      <c r="W73" s="5"/>
      <c r="X73" s="5"/>
      <c r="Y73" s="5"/>
      <c r="Z73" s="5"/>
      <c r="AA73" s="4"/>
      <c r="AB73" s="4"/>
      <c r="AC73" s="4"/>
      <c r="AD73" s="4"/>
      <c r="AE73" s="4"/>
      <c r="AI73" s="24"/>
      <c r="AJ73" s="22"/>
      <c r="AK73" s="15"/>
    </row>
    <row r="74" spans="1:37" ht="18" customHeight="1" x14ac:dyDescent="0.2">
      <c r="A74" s="2"/>
      <c r="B74" s="11"/>
      <c r="C74" s="4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5"/>
      <c r="V74" s="5"/>
      <c r="W74" s="5"/>
      <c r="X74" s="5"/>
      <c r="Y74" s="5"/>
      <c r="Z74" s="5"/>
      <c r="AA74" s="4"/>
      <c r="AB74" s="4"/>
      <c r="AC74" s="4"/>
      <c r="AD74" s="4"/>
      <c r="AE74" s="4"/>
      <c r="AI74" s="24"/>
      <c r="AJ74" s="22"/>
      <c r="AK74" s="15"/>
    </row>
    <row r="75" spans="1:37" ht="15" customHeight="1" x14ac:dyDescent="0.2">
      <c r="A75" s="2"/>
      <c r="B75" s="11"/>
      <c r="C75" s="4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5"/>
      <c r="V75" s="5"/>
      <c r="W75" s="5"/>
      <c r="X75" s="5"/>
      <c r="Y75" s="5"/>
      <c r="Z75" s="5"/>
      <c r="AA75" s="4"/>
      <c r="AB75" s="4"/>
      <c r="AC75" s="4"/>
      <c r="AD75" s="4"/>
      <c r="AE75" s="4"/>
      <c r="AI75" s="24"/>
      <c r="AJ75" s="22"/>
      <c r="AK75" s="15"/>
    </row>
    <row r="76" spans="1:37" ht="15" customHeight="1" x14ac:dyDescent="0.2">
      <c r="A76" s="2"/>
      <c r="B76" s="11"/>
      <c r="C76" s="4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5"/>
      <c r="V76" s="5"/>
      <c r="W76" s="5"/>
      <c r="X76" s="5"/>
      <c r="Y76" s="5"/>
      <c r="Z76" s="5"/>
      <c r="AA76" s="4"/>
      <c r="AB76" s="4"/>
      <c r="AC76" s="4"/>
      <c r="AD76" s="4"/>
      <c r="AE76" s="4"/>
      <c r="AI76" s="24"/>
      <c r="AJ76" s="22"/>
      <c r="AK76" s="15"/>
    </row>
    <row r="77" spans="1:37" ht="15" customHeight="1" x14ac:dyDescent="0.2">
      <c r="A77" s="2"/>
      <c r="B77" s="11"/>
      <c r="C77" s="4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5"/>
      <c r="V77" s="5"/>
      <c r="W77" s="5"/>
      <c r="X77" s="5"/>
      <c r="Y77" s="5"/>
      <c r="Z77" s="5"/>
      <c r="AA77" s="4"/>
      <c r="AB77" s="4"/>
      <c r="AC77" s="4"/>
      <c r="AD77" s="4"/>
      <c r="AE77" s="4"/>
      <c r="AI77" s="24"/>
      <c r="AJ77" s="22"/>
      <c r="AK77" s="15"/>
    </row>
    <row r="78" spans="1:37" x14ac:dyDescent="0.2">
      <c r="A78" s="2"/>
      <c r="B78" s="11"/>
      <c r="E78" s="3"/>
      <c r="AI78" s="24" t="e">
        <f>#REF!*#REF!</f>
        <v>#REF!</v>
      </c>
      <c r="AJ78" s="22">
        <v>12</v>
      </c>
      <c r="AK78" s="15" t="e">
        <f t="shared" ref="AK78:AK92" si="1">AI78*AJ78</f>
        <v>#REF!</v>
      </c>
    </row>
    <row r="79" spans="1:37" x14ac:dyDescent="0.2">
      <c r="A79" s="2"/>
      <c r="B79" s="11"/>
      <c r="E79" s="3"/>
      <c r="AI79" s="24"/>
      <c r="AJ79" s="22"/>
      <c r="AK79" s="15"/>
    </row>
    <row r="80" spans="1:37" x14ac:dyDescent="0.2">
      <c r="A80" s="2"/>
      <c r="B80" s="11"/>
      <c r="AI80" s="24"/>
      <c r="AJ80" s="22"/>
      <c r="AK80" s="15"/>
    </row>
    <row r="81" spans="1:37" ht="12.75" customHeight="1" x14ac:dyDescent="0.2">
      <c r="A81" s="2"/>
      <c r="B81" s="11"/>
      <c r="AI81" s="24" t="e">
        <f>#REF!*#REF!</f>
        <v>#REF!</v>
      </c>
      <c r="AJ81" s="22">
        <v>10</v>
      </c>
      <c r="AK81" s="15" t="e">
        <f t="shared" si="1"/>
        <v>#REF!</v>
      </c>
    </row>
    <row r="82" spans="1:37" ht="12.75" customHeight="1" x14ac:dyDescent="0.2">
      <c r="A82" s="2"/>
      <c r="B82" s="11"/>
      <c r="AI82" s="24"/>
      <c r="AJ82" s="22"/>
      <c r="AK82" s="15"/>
    </row>
    <row r="83" spans="1:37" x14ac:dyDescent="0.2">
      <c r="A83" s="2"/>
      <c r="B83" s="11"/>
      <c r="AI83" s="24" t="e">
        <f>#REF!*#REF!</f>
        <v>#REF!</v>
      </c>
      <c r="AJ83" s="22">
        <v>5</v>
      </c>
      <c r="AK83" s="15" t="e">
        <f t="shared" si="1"/>
        <v>#REF!</v>
      </c>
    </row>
    <row r="84" spans="1:37" x14ac:dyDescent="0.2">
      <c r="A84" s="2"/>
      <c r="B84" s="11"/>
      <c r="AI84" s="24"/>
      <c r="AJ84" s="22"/>
      <c r="AK84" s="15"/>
    </row>
    <row r="85" spans="1:37" x14ac:dyDescent="0.2">
      <c r="A85" s="2"/>
      <c r="B85" s="11"/>
      <c r="AI85" s="24"/>
      <c r="AJ85" s="22"/>
      <c r="AK85" s="15"/>
    </row>
    <row r="86" spans="1:37" x14ac:dyDescent="0.2">
      <c r="A86" s="2"/>
      <c r="B86" s="11"/>
      <c r="AI86" s="24"/>
      <c r="AJ86" s="22"/>
      <c r="AK86" s="15"/>
    </row>
    <row r="87" spans="1:37" ht="16.5" customHeight="1" x14ac:dyDescent="0.2">
      <c r="A87" s="2"/>
      <c r="B87" s="11"/>
      <c r="AI87" s="24" t="e">
        <f>#REF!*#REF!</f>
        <v>#REF!</v>
      </c>
      <c r="AJ87" s="22">
        <v>60</v>
      </c>
      <c r="AK87" s="15" t="e">
        <f t="shared" si="1"/>
        <v>#REF!</v>
      </c>
    </row>
    <row r="88" spans="1:37" x14ac:dyDescent="0.2">
      <c r="A88" s="2"/>
      <c r="B88" s="20"/>
      <c r="AI88" s="24" t="e">
        <f>#REF!*#REF!</f>
        <v>#REF!</v>
      </c>
      <c r="AJ88" s="22">
        <v>3</v>
      </c>
      <c r="AK88" s="15" t="e">
        <f t="shared" si="1"/>
        <v>#REF!</v>
      </c>
    </row>
    <row r="89" spans="1:37" x14ac:dyDescent="0.2">
      <c r="A89" s="2"/>
      <c r="B89" s="20"/>
      <c r="AI89" s="24"/>
      <c r="AJ89" s="22"/>
      <c r="AK89" s="15"/>
    </row>
    <row r="90" spans="1:37" x14ac:dyDescent="0.2">
      <c r="A90" s="2"/>
      <c r="B90" s="20"/>
      <c r="AI90" s="24"/>
      <c r="AJ90" s="22"/>
      <c r="AK90" s="15"/>
    </row>
    <row r="91" spans="1:37" x14ac:dyDescent="0.2">
      <c r="A91" s="2"/>
      <c r="B91" s="11"/>
      <c r="AI91" s="24" t="e">
        <f>#REF!*#REF!</f>
        <v>#REF!</v>
      </c>
      <c r="AJ91" s="22">
        <v>15</v>
      </c>
      <c r="AK91" s="15" t="e">
        <f t="shared" si="1"/>
        <v>#REF!</v>
      </c>
    </row>
    <row r="92" spans="1:37" x14ac:dyDescent="0.2">
      <c r="A92" s="2"/>
      <c r="B92" s="11"/>
      <c r="AI92" s="24">
        <v>3</v>
      </c>
      <c r="AJ92" s="22"/>
      <c r="AK92" s="15">
        <f t="shared" si="1"/>
        <v>0</v>
      </c>
    </row>
    <row r="93" spans="1:37" x14ac:dyDescent="0.2">
      <c r="A93" s="2"/>
      <c r="B93" s="11"/>
      <c r="AI93" s="24"/>
      <c r="AJ93" s="22"/>
      <c r="AK93" s="15"/>
    </row>
    <row r="94" spans="1:37" x14ac:dyDescent="0.2">
      <c r="A94" s="2"/>
      <c r="B94" s="11"/>
      <c r="AI94" s="24"/>
      <c r="AJ94" s="22"/>
      <c r="AK94" s="15"/>
    </row>
    <row r="95" spans="1:37" x14ac:dyDescent="0.2">
      <c r="A95" s="4"/>
      <c r="B95" s="4"/>
    </row>
    <row r="96" spans="1:37" x14ac:dyDescent="0.2">
      <c r="A96" s="4"/>
      <c r="B96" s="4"/>
    </row>
    <row r="97" spans="1:2" x14ac:dyDescent="0.2">
      <c r="A97" s="4"/>
      <c r="B97" s="4"/>
    </row>
    <row r="98" spans="1:2" x14ac:dyDescent="0.2">
      <c r="A98" s="4"/>
      <c r="B98" s="4"/>
    </row>
    <row r="99" spans="1:2" x14ac:dyDescent="0.2">
      <c r="A99" s="4"/>
      <c r="B99" s="4"/>
    </row>
    <row r="100" spans="1:2" x14ac:dyDescent="0.2">
      <c r="A100" s="4"/>
      <c r="B100" s="4"/>
    </row>
    <row r="101" spans="1:2" x14ac:dyDescent="0.2">
      <c r="A101" s="4"/>
      <c r="B101" s="4"/>
    </row>
    <row r="102" spans="1:2" x14ac:dyDescent="0.2">
      <c r="A102" s="4"/>
      <c r="B102" s="4"/>
    </row>
    <row r="103" spans="1:2" x14ac:dyDescent="0.2">
      <c r="A103" s="4"/>
      <c r="B103" s="4"/>
    </row>
    <row r="104" spans="1:2" x14ac:dyDescent="0.2">
      <c r="A104" s="4"/>
      <c r="B104" s="4"/>
    </row>
    <row r="105" spans="1:2" x14ac:dyDescent="0.2">
      <c r="A105" s="4"/>
      <c r="B105" s="4"/>
    </row>
    <row r="106" spans="1:2" x14ac:dyDescent="0.2">
      <c r="A106" s="4"/>
      <c r="B106" s="4"/>
    </row>
    <row r="107" spans="1:2" x14ac:dyDescent="0.2">
      <c r="A107" s="4"/>
      <c r="B107" s="4"/>
    </row>
    <row r="108" spans="1:2" x14ac:dyDescent="0.2">
      <c r="A108" s="4"/>
      <c r="B108" s="4"/>
    </row>
    <row r="109" spans="1:2" x14ac:dyDescent="0.2">
      <c r="A109" s="4"/>
      <c r="B109" s="4"/>
    </row>
    <row r="110" spans="1:2" x14ac:dyDescent="0.2">
      <c r="A110" s="4"/>
      <c r="B110" s="4"/>
    </row>
    <row r="111" spans="1:2" x14ac:dyDescent="0.2">
      <c r="A111" s="4"/>
      <c r="B111" s="4"/>
    </row>
    <row r="112" spans="1:2" x14ac:dyDescent="0.2">
      <c r="A112" s="4"/>
      <c r="B112" s="4"/>
    </row>
    <row r="113" spans="1:2" x14ac:dyDescent="0.2">
      <c r="A113" s="4"/>
      <c r="B113" s="4"/>
    </row>
    <row r="114" spans="1:2" x14ac:dyDescent="0.2">
      <c r="A114" s="4"/>
      <c r="B114" s="4"/>
    </row>
    <row r="115" spans="1:2" x14ac:dyDescent="0.2">
      <c r="A115" s="4"/>
      <c r="B115" s="4"/>
    </row>
    <row r="116" spans="1:2" x14ac:dyDescent="0.2">
      <c r="A116" s="4"/>
      <c r="B116" s="4"/>
    </row>
    <row r="117" spans="1:2" x14ac:dyDescent="0.2">
      <c r="A117" s="4"/>
      <c r="B117" s="4"/>
    </row>
    <row r="118" spans="1:2" x14ac:dyDescent="0.2">
      <c r="A118" s="4"/>
      <c r="B118" s="4"/>
    </row>
    <row r="119" spans="1:2" x14ac:dyDescent="0.2">
      <c r="A119" s="4"/>
      <c r="B119" s="4"/>
    </row>
  </sheetData>
  <mergeCells count="10">
    <mergeCell ref="AJ8:AK8"/>
    <mergeCell ref="C2:AH2"/>
    <mergeCell ref="C3:AH4"/>
    <mergeCell ref="AF8:AG8"/>
    <mergeCell ref="AH8:AI8"/>
    <mergeCell ref="C10:AH10"/>
    <mergeCell ref="E1:P1"/>
    <mergeCell ref="S8:T8"/>
    <mergeCell ref="X6:Z6"/>
    <mergeCell ref="U8:V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Лист4</vt:lpstr>
      <vt:lpstr>Лист5</vt:lpstr>
      <vt:lpstr>Лист6</vt:lpstr>
      <vt:lpstr>Лист1</vt:lpstr>
      <vt:lpstr>Лист7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user</cp:lastModifiedBy>
  <cp:lastPrinted>2026-07-07T08:17:00Z</cp:lastPrinted>
  <dcterms:created xsi:type="dcterms:W3CDTF">2006-09-21T06:35:21Z</dcterms:created>
  <dcterms:modified xsi:type="dcterms:W3CDTF">2026-07-13T10:15:13Z</dcterms:modified>
</cp:coreProperties>
</file>