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4C7F4E05-9C3F-40C3-819C-42E83BE5DF8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K87" i="1" s="1"/>
  <c r="AK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starshahir</author>
  </authors>
  <commentList>
    <comment ref="AH8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<sst xmlns="http://schemas.openxmlformats.org/spreadsheetml/2006/main" count="402" uniqueCount="196">
  <si>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</si>
  <si>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</si>
  <si>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</si>
  <si>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</si>
  <si>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</si>
  <si>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</si>
  <si>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</si>
  <si>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</si>
  <si>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</si>
  <si>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</si>
  <si>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</si>
  <si>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</si>
  <si>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</si>
  <si>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</si>
  <si>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</si>
  <si>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</si>
  <si>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</si>
  <si>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</si>
  <si>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</si>
  <si>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</si>
  <si>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</si>
  <si>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</si>
  <si>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</si>
  <si>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</si>
  <si>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</si>
  <si>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</si>
  <si>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</si>
  <si>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</si>
  <si>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</si>
  <si>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</si>
  <si>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</si>
  <si>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</si>
  <si>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</si>
  <si>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</si>
  <si>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</si>
  <si>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</si>
  <si>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</si>
  <si>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</si>
  <si>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</si>
  <si>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</si>
  <si>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</si>
  <si>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</si>
  <si>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</si>
  <si>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</si>
  <si>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</si>
  <si>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</si>
  <si>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</si>
  <si>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</si>
  <si>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</si>
  <si>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</si>
  <si>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</si>
  <si>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</si>
  <si>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</si>
  <si>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</si>
  <si>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</si>
  <si>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</si>
  <si>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</si>
  <si>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</si>
  <si>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</si>
  <si>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</si>
  <si>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</si>
  <si>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</si>
  <si>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</si>
  <si>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</si>
  <si>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</si>
  <si>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</si>
  <si>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</si>
  <si>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</si>
  <si>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</si>
  <si>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</si>
  <si>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</si>
  <si>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</si>
  <si>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</si>
  <si>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</si>
  <si>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</si>
  <si>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</si>
  <si>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</si>
  <si>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</si>
  <si>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</si>
  <si>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</si>
  <si>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</si>
  <si>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</si>
  <si>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</si>
  <si>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</si>
  <si>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</si>
  <si>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</si>
  <si>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</si>
  <si>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</si>
  <si>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</si>
  <si>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</si>
  <si>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</si>
  <si>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</si>
  <si>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</si>
  <si>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</si>
  <si>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</si>
  <si>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</si>
  <si>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</si>
  <si>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</si>
  <si>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</si>
  <si>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</si>
  <si>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Діклофенак 3,0 №5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</si>
  <si>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</si>
  <si>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</si>
  <si>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</si>
  <si>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</si>
  <si>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</si>
  <si>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</si>
  <si>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</si>
  <si>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</si>
  <si>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</si>
  <si>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</si>
  <si>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</si>
  <si>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</si>
  <si>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</si>
  <si>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</si>
  <si>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</si>
  <si>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</si>
  <si>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</si>
  <si>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</si>
  <si>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</si>
  <si>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Омепразол 20мг №30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</si>
  <si>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</si>
  <si>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</si>
  <si>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</si>
  <si>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</si>
  <si>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</si>
  <si>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</si>
  <si>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</si>
  <si>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</si>
  <si>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</si>
  <si>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</si>
  <si>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</si>
  <si>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</si>
  <si>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</si>
  <si>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</si>
  <si>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</si>
  <si>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</si>
  <si>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</si>
  <si>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</si>
  <si>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</si>
  <si>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</si>
  <si>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</si>
  <si>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</si>
  <si>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</si>
  <si>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</si>
  <si>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</si>
  <si>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</si>
  <si>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</si>
  <si>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</si>
  <si>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</si>
  <si>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</si>
  <si>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</si>
  <si>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</si>
  <si>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</si>
  <si>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</si>
  <si>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</si>
  <si>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</si>
  <si>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</si>
  <si>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</si>
  <si>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</si>
  <si>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</si>
  <si>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</si>
  <si>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</si>
  <si>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</si>
  <si>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</si>
  <si>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</si>
  <si>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</si>
  <si>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</si>
  <si>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</si>
  <si>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</si>
  <si>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</si>
  <si>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</si>
  <si>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</si>
  <si>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</si>
  <si>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</si>
  <si>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</si>
  <si>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</si>
  <si>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</si>
  <si>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</si>
  <si>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</si>
  <si>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</si>
  <si>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</si>
  <si>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</si>
  <si>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 xml:space="preserve">                                                          ХІРУРГІЧНЕ ВІДДІЛЕННЯ СТАНОМ НА 17.08.2026 РОКУ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</si>
  <si>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</si>
  <si>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</si>
  <si>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</si>
  <si>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</si>
  <si>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</si>
  <si>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</si>
  <si>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</si>
  <si>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</si>
  <si>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</si>
  <si>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</si>
  <si>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</si>
  <si>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 xml:space="preserve">                                                          ХІРУРГІЧНЕ ВІДДІЛЕННЯ СТАНОМ НА 07.09.2026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</si>
</sst>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2" fillId="0" borderId="20" xfId="0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0" fillId="0" borderId="36" xfId="0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3" fillId="0" borderId="30" xfId="0" applyFont="1" applyBorder="1" applyAlignment="1">
      <alignment wrapText="1"/>
    </xf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20" fillId="0" borderId="1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2" fillId="0" borderId="45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5" fillId="0" borderId="45" xfId="0" applyNumberFormat="1" applyFont="1" applyBorder="1" applyAlignment="1">
      <alignment horizontal="center"/>
    </xf>
    <xf numFmtId="2" fontId="5" fillId="0" borderId="45" xfId="0" applyNumberFormat="1" applyFont="1" applyBorder="1"/>
    <xf numFmtId="0" fontId="2" fillId="0" borderId="45" xfId="0" applyFont="1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14" xfId="0" applyFont="1" applyFill="1" applyBorder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1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0" fontId="21" fillId="0" borderId="0" xfId="0" applyFo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0" fontId="27" fillId="0" borderId="0" xfId="0" applyFont="1"/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0" fillId="3" borderId="2" xfId="0" applyNumberFormat="1" applyFont="1" applyFill="1" applyBorder="1" applyAlignment="1">
      <alignment horizontal="center"/>
    </xf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14" fontId="4" fillId="0" borderId="36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7" xfId="0" applyFont="1" applyBorder="1"/>
    <xf numFmtId="0" fontId="11" fillId="0" borderId="2" xfId="0" applyFont="1" applyBorder="1"/>
    <xf numFmtId="0" fontId="28" fillId="0" borderId="0" xfId="0" applyFont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0" fillId="4" borderId="8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8" fillId="0" borderId="1" xfId="0" applyFont="1" applyBorder="1"/>
    <xf numFmtId="0" fontId="29" fillId="0" borderId="1" xfId="0" applyFont="1" applyBorder="1"/>
    <xf numFmtId="14" fontId="4" fillId="0" borderId="1" xfId="0" applyNumberFormat="1" applyFont="1" applyBorder="1" applyAlignment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/>
    <xf numFmtId="14" fontId="4" fillId="0" borderId="0" xfId="0" applyNumberFormat="1" applyFont="1" applyBorder="1" applyAlignment="1"/>
    <xf numFmtId="0" fontId="0" fillId="0" borderId="0" xfId="0" applyBorder="1" applyAlignment="1"/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8" xfId="0" applyFont="1" applyBorder="1" applyAlignment="1"/>
    <xf numFmtId="0" fontId="20" fillId="0" borderId="45" xfId="0" applyFont="1" applyBorder="1" applyAlignment="1"/>
    <xf numFmtId="0" fontId="20" fillId="0" borderId="19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9"/>
  <sheetViews>
    <sheetView tabSelected="1" topLeftCell="C1" zoomScaleNormal="100" workbookViewId="0">
      <selection activeCell="AO16" sqref="AO16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12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20"/>
    </row>
    <row r="2" spans="1:49" ht="12.75" customHeight="1" x14ac:dyDescent="0.2">
      <c r="C2" s="302" t="s">
        <v>96</v>
      </c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121"/>
      <c r="AJ2" s="72"/>
      <c r="AK2" s="72"/>
      <c r="AL2" s="72"/>
      <c r="AM2" s="72"/>
    </row>
    <row r="3" spans="1:49" ht="4.5" customHeight="1" x14ac:dyDescent="0.2">
      <c r="C3" s="302" t="s">
        <v>195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121"/>
      <c r="AJ3" s="72"/>
      <c r="AK3" s="72"/>
      <c r="AL3" s="72"/>
      <c r="AM3" s="72"/>
    </row>
    <row r="4" spans="1:49" ht="13.5" thickBot="1" x14ac:dyDescent="0.25"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121"/>
      <c r="AJ4" s="72"/>
      <c r="AK4" s="72"/>
      <c r="AL4" s="72"/>
      <c r="AM4" s="72"/>
    </row>
    <row r="5" spans="1:49" ht="9.75" hidden="1" customHeight="1" thickBot="1" x14ac:dyDescent="0.25"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1"/>
      <c r="AJ5" s="59"/>
      <c r="AK5" s="59"/>
      <c r="AL5" s="59"/>
      <c r="AM5" s="59"/>
    </row>
    <row r="6" spans="1:49" ht="17.25" customHeight="1" thickBot="1" x14ac:dyDescent="0.25">
      <c r="A6" s="17"/>
      <c r="B6" s="17" t="s">
        <v>32</v>
      </c>
      <c r="C6" s="5" t="s">
        <v>34</v>
      </c>
      <c r="D6" s="307" t="s">
        <v>36</v>
      </c>
      <c r="E6" s="305" t="s">
        <v>37</v>
      </c>
      <c r="F6" s="13"/>
      <c r="G6" s="11"/>
      <c r="H6" s="140" t="s">
        <v>17</v>
      </c>
      <c r="I6" s="13"/>
      <c r="J6" s="13"/>
      <c r="K6" s="13"/>
      <c r="L6" s="13"/>
      <c r="M6" s="13"/>
      <c r="N6" s="13"/>
      <c r="O6" s="11"/>
      <c r="P6" s="45" t="s">
        <v>0</v>
      </c>
      <c r="Q6" s="32"/>
      <c r="R6" s="139" t="s">
        <v>29</v>
      </c>
      <c r="S6" s="131" t="s">
        <v>46</v>
      </c>
      <c r="T6" s="131"/>
      <c r="U6" s="132"/>
      <c r="V6" s="132"/>
      <c r="W6" s="132"/>
      <c r="X6" s="312"/>
      <c r="Y6" s="312"/>
      <c r="Z6" s="312"/>
      <c r="AA6" s="139"/>
      <c r="AB6" s="131"/>
      <c r="AC6" s="131"/>
      <c r="AD6" s="131"/>
      <c r="AE6" s="131"/>
      <c r="AF6" s="131" t="s">
        <v>47</v>
      </c>
      <c r="AG6" s="131"/>
      <c r="AH6" s="131" t="s">
        <v>48</v>
      </c>
      <c r="AI6" s="119"/>
      <c r="AJ6" s="43" t="s">
        <v>46</v>
      </c>
      <c r="AK6" s="8"/>
    </row>
    <row r="7" spans="1:49" ht="17.25" customHeight="1" thickBot="1" x14ac:dyDescent="0.25">
      <c r="A7" s="15"/>
      <c r="B7" s="52" t="s">
        <v>33</v>
      </c>
      <c r="C7" s="49" t="s">
        <v>35</v>
      </c>
      <c r="D7" s="308"/>
      <c r="E7" s="306"/>
      <c r="F7" s="130" t="s">
        <v>11</v>
      </c>
      <c r="G7" s="73"/>
      <c r="H7" s="133"/>
      <c r="I7" s="130"/>
      <c r="J7" s="130"/>
      <c r="K7" s="130"/>
      <c r="L7" s="130"/>
      <c r="M7" s="130"/>
      <c r="N7" s="130"/>
      <c r="O7" s="73"/>
      <c r="P7" s="50" t="s">
        <v>1</v>
      </c>
      <c r="Q7" s="134"/>
      <c r="R7" s="49" t="s">
        <v>30</v>
      </c>
      <c r="S7" s="49" t="s">
        <v>53</v>
      </c>
      <c r="T7" s="51"/>
      <c r="U7" s="130" t="s">
        <v>18</v>
      </c>
      <c r="V7" s="130" t="s">
        <v>2</v>
      </c>
      <c r="W7" s="130" t="s">
        <v>20</v>
      </c>
      <c r="X7" s="51"/>
      <c r="Y7" s="51" t="s">
        <v>12</v>
      </c>
      <c r="Z7" s="51"/>
      <c r="AA7" s="49" t="s">
        <v>19</v>
      </c>
      <c r="AB7" s="49" t="s">
        <v>13</v>
      </c>
      <c r="AC7" s="49" t="s">
        <v>16</v>
      </c>
      <c r="AD7" s="49" t="s">
        <v>15</v>
      </c>
      <c r="AE7" s="49" t="s">
        <v>14</v>
      </c>
      <c r="AF7" s="49" t="s">
        <v>53</v>
      </c>
      <c r="AG7" s="51"/>
      <c r="AH7" s="49" t="s">
        <v>53</v>
      </c>
      <c r="AI7" s="119"/>
      <c r="AJ7" s="44" t="s">
        <v>12</v>
      </c>
      <c r="AK7" s="2"/>
    </row>
    <row r="8" spans="1:49" ht="13.5" hidden="1" customHeight="1" thickBot="1" x14ac:dyDescent="0.25">
      <c r="A8" s="18"/>
      <c r="B8" s="18"/>
      <c r="C8" s="4"/>
      <c r="D8" s="6"/>
      <c r="E8" s="14"/>
      <c r="F8" s="14"/>
      <c r="G8" s="12"/>
      <c r="H8" s="141"/>
      <c r="I8" s="14"/>
      <c r="J8" s="14"/>
      <c r="K8" s="14"/>
      <c r="L8" s="14"/>
      <c r="M8" s="14"/>
      <c r="N8" s="14"/>
      <c r="O8" s="12"/>
      <c r="P8" s="31"/>
      <c r="Q8" s="1"/>
      <c r="R8" s="51"/>
      <c r="S8" s="303"/>
      <c r="T8" s="303"/>
      <c r="U8" s="303"/>
      <c r="V8" s="303"/>
      <c r="W8" s="138"/>
      <c r="X8" s="51"/>
      <c r="Y8" s="51"/>
      <c r="Z8" s="51"/>
      <c r="AA8" s="51"/>
      <c r="AB8" s="51"/>
      <c r="AC8" s="51"/>
      <c r="AD8" s="51"/>
      <c r="AE8" s="51"/>
      <c r="AF8" s="303"/>
      <c r="AG8" s="303"/>
      <c r="AH8" s="303"/>
      <c r="AI8" s="304"/>
      <c r="AJ8" s="300"/>
      <c r="AK8" s="301"/>
    </row>
    <row r="9" spans="1:49" ht="18.75" customHeight="1" thickBot="1" x14ac:dyDescent="0.3">
      <c r="A9" s="10"/>
      <c r="B9" s="10"/>
      <c r="C9" s="317" t="s">
        <v>52</v>
      </c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9"/>
      <c r="AI9" s="56"/>
      <c r="AJ9" s="41"/>
      <c r="AK9" s="41"/>
    </row>
    <row r="10" spans="1:49" ht="18.75" customHeight="1" x14ac:dyDescent="0.2">
      <c r="A10" s="10"/>
      <c r="B10" s="10"/>
      <c r="C10" s="105">
        <v>46905</v>
      </c>
      <c r="D10" s="155" t="s">
        <v>76</v>
      </c>
      <c r="E10" s="106" t="s">
        <v>75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4" t="s">
        <v>9</v>
      </c>
      <c r="Q10" s="104"/>
      <c r="R10" s="156" t="s">
        <v>64</v>
      </c>
      <c r="S10" s="104">
        <v>0</v>
      </c>
      <c r="T10" s="157"/>
      <c r="U10" s="158"/>
      <c r="V10" s="159"/>
      <c r="W10" s="159"/>
      <c r="X10" s="159"/>
      <c r="Y10" s="160"/>
      <c r="Z10" s="161"/>
      <c r="AA10" s="162"/>
      <c r="AB10" s="92"/>
      <c r="AC10" s="92"/>
      <c r="AD10" s="92"/>
      <c r="AE10" s="92"/>
      <c r="AF10" s="104">
        <v>0.8</v>
      </c>
      <c r="AG10" s="142"/>
      <c r="AH10" s="143">
        <v>0.8</v>
      </c>
      <c r="AI10" s="56"/>
      <c r="AJ10" s="41"/>
      <c r="AK10" s="41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10"/>
      <c r="B11" s="10"/>
      <c r="C11" s="105">
        <v>46722</v>
      </c>
      <c r="D11" s="291" t="s">
        <v>174</v>
      </c>
      <c r="E11" s="283" t="s">
        <v>173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4" t="s">
        <v>9</v>
      </c>
      <c r="Q11" s="104"/>
      <c r="R11" s="156" t="s">
        <v>64</v>
      </c>
      <c r="S11" s="35">
        <v>7</v>
      </c>
      <c r="T11" s="96"/>
      <c r="U11" s="97"/>
      <c r="V11" s="98"/>
      <c r="W11" s="98"/>
      <c r="X11" s="98"/>
      <c r="Y11" s="99"/>
      <c r="Z11" s="100"/>
      <c r="AA11" s="101"/>
      <c r="AB11" s="93"/>
      <c r="AC11" s="93"/>
      <c r="AD11" s="93"/>
      <c r="AE11" s="93"/>
      <c r="AF11" s="104"/>
      <c r="AG11" s="142"/>
      <c r="AH11" s="143">
        <v>7</v>
      </c>
      <c r="AI11" s="56"/>
      <c r="AJ11" s="41"/>
      <c r="AK11" s="41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10"/>
      <c r="B12" s="10"/>
      <c r="C12" s="105">
        <v>46235</v>
      </c>
      <c r="D12" s="213" t="s">
        <v>135</v>
      </c>
      <c r="E12" s="283" t="s">
        <v>134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104" t="s">
        <v>9</v>
      </c>
      <c r="Q12" s="104"/>
      <c r="R12" s="156" t="s">
        <v>64</v>
      </c>
      <c r="S12" s="35">
        <v>0</v>
      </c>
      <c r="T12" s="96"/>
      <c r="U12" s="97"/>
      <c r="V12" s="98"/>
      <c r="W12" s="98"/>
      <c r="X12" s="98"/>
      <c r="Y12" s="99"/>
      <c r="Z12" s="100"/>
      <c r="AA12" s="101"/>
      <c r="AB12" s="93"/>
      <c r="AC12" s="93"/>
      <c r="AD12" s="93"/>
      <c r="AE12" s="93"/>
      <c r="AF12" s="104">
        <v>1</v>
      </c>
      <c r="AG12" s="142"/>
      <c r="AH12" s="143">
        <v>1</v>
      </c>
      <c r="AI12" s="56"/>
      <c r="AJ12" s="41"/>
      <c r="AK12" s="41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10"/>
      <c r="B13" s="22"/>
      <c r="C13" s="105">
        <v>46569</v>
      </c>
      <c r="D13" s="102" t="s">
        <v>109</v>
      </c>
      <c r="E13" s="164" t="s">
        <v>108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04" t="s">
        <v>9</v>
      </c>
      <c r="Q13" s="35"/>
      <c r="R13" s="156" t="s">
        <v>64</v>
      </c>
      <c r="S13" s="35">
        <v>28</v>
      </c>
      <c r="T13" s="96"/>
      <c r="U13" s="97"/>
      <c r="V13" s="98"/>
      <c r="W13" s="98"/>
      <c r="X13" s="98"/>
      <c r="Y13" s="99"/>
      <c r="Z13" s="100"/>
      <c r="AA13" s="101"/>
      <c r="AB13" s="93"/>
      <c r="AC13" s="93"/>
      <c r="AD13" s="93"/>
      <c r="AE13" s="93"/>
      <c r="AF13" s="104">
        <v>2</v>
      </c>
      <c r="AG13" s="142"/>
      <c r="AH13" s="143">
        <v>30</v>
      </c>
      <c r="AI13" s="57"/>
      <c r="AJ13" s="54"/>
      <c r="AK13" s="34"/>
      <c r="AP13" s="136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10"/>
      <c r="B14" s="22"/>
      <c r="C14" s="105">
        <v>46753</v>
      </c>
      <c r="D14" s="102" t="s">
        <v>133</v>
      </c>
      <c r="E14" s="164" t="s">
        <v>132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04" t="s">
        <v>9</v>
      </c>
      <c r="Q14" s="35"/>
      <c r="R14" s="156" t="s">
        <v>64</v>
      </c>
      <c r="S14" s="35">
        <v>6</v>
      </c>
      <c r="T14" s="96"/>
      <c r="U14" s="97"/>
      <c r="V14" s="98"/>
      <c r="W14" s="98"/>
      <c r="X14" s="98"/>
      <c r="Y14" s="99"/>
      <c r="Z14" s="100"/>
      <c r="AA14" s="101"/>
      <c r="AB14" s="93"/>
      <c r="AC14" s="93"/>
      <c r="AD14" s="93"/>
      <c r="AE14" s="93"/>
      <c r="AF14" s="104">
        <v>0.5</v>
      </c>
      <c r="AG14" s="142"/>
      <c r="AH14" s="143">
        <v>6.5</v>
      </c>
      <c r="AI14" s="57"/>
      <c r="AJ14" s="54"/>
      <c r="AK14" s="34"/>
      <c r="AP14" s="136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10"/>
      <c r="B15" s="22"/>
      <c r="C15" s="163">
        <v>47119</v>
      </c>
      <c r="D15" s="92" t="s">
        <v>102</v>
      </c>
      <c r="E15" s="164" t="s">
        <v>184</v>
      </c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04" t="s">
        <v>9</v>
      </c>
      <c r="Q15" s="35"/>
      <c r="R15" s="156" t="s">
        <v>64</v>
      </c>
      <c r="S15" s="35">
        <v>13</v>
      </c>
      <c r="T15" s="96"/>
      <c r="U15" s="97"/>
      <c r="V15" s="98"/>
      <c r="W15" s="98"/>
      <c r="X15" s="98"/>
      <c r="Y15" s="99"/>
      <c r="Z15" s="100"/>
      <c r="AA15" s="101"/>
      <c r="AB15" s="93"/>
      <c r="AC15" s="93"/>
      <c r="AD15" s="93"/>
      <c r="AE15" s="93"/>
      <c r="AF15" s="104">
        <v>4.4000000000000004</v>
      </c>
      <c r="AG15" s="142"/>
      <c r="AH15" s="143">
        <v>17.399999999999999</v>
      </c>
      <c r="AI15" s="57"/>
      <c r="AJ15" s="54"/>
      <c r="AK15" s="34"/>
      <c r="AP15" s="136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10"/>
      <c r="B16" s="22"/>
      <c r="C16" s="163">
        <v>46966</v>
      </c>
      <c r="D16" s="102" t="s">
        <v>38</v>
      </c>
      <c r="E16" s="164" t="s">
        <v>49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04" t="s">
        <v>9</v>
      </c>
      <c r="Q16" s="35"/>
      <c r="R16" s="156" t="s">
        <v>64</v>
      </c>
      <c r="S16" s="35">
        <v>81</v>
      </c>
      <c r="T16" s="96"/>
      <c r="U16" s="97"/>
      <c r="V16" s="98"/>
      <c r="W16" s="98"/>
      <c r="X16" s="98"/>
      <c r="Y16" s="99"/>
      <c r="Z16" s="100"/>
      <c r="AA16" s="101"/>
      <c r="AB16" s="93"/>
      <c r="AC16" s="93"/>
      <c r="AD16" s="93"/>
      <c r="AE16" s="93"/>
      <c r="AF16" s="104">
        <v>5.4</v>
      </c>
      <c r="AG16" s="142"/>
      <c r="AH16" s="143">
        <v>86.4</v>
      </c>
      <c r="AI16" s="57"/>
      <c r="AJ16" s="54"/>
      <c r="AK16" s="34"/>
      <c r="AM16" t="s">
        <v>110</v>
      </c>
      <c r="AP16" s="136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10"/>
      <c r="B17" s="22"/>
      <c r="C17" s="105">
        <v>46419</v>
      </c>
      <c r="D17" s="146" t="s">
        <v>150</v>
      </c>
      <c r="E17" s="146" t="s">
        <v>149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76" t="s">
        <v>74</v>
      </c>
      <c r="Q17" s="35"/>
      <c r="R17" s="156" t="s">
        <v>64</v>
      </c>
      <c r="S17" s="35">
        <v>0</v>
      </c>
      <c r="T17" s="96"/>
      <c r="U17" s="97"/>
      <c r="V17" s="98"/>
      <c r="W17" s="98"/>
      <c r="X17" s="98"/>
      <c r="Y17" s="99"/>
      <c r="Z17" s="100"/>
      <c r="AA17" s="101"/>
      <c r="AB17" s="93"/>
      <c r="AC17" s="93"/>
      <c r="AD17" s="93"/>
      <c r="AE17" s="93"/>
      <c r="AF17" s="35">
        <v>5</v>
      </c>
      <c r="AG17" s="96"/>
      <c r="AH17" s="144">
        <v>5</v>
      </c>
      <c r="AI17" s="57"/>
      <c r="AJ17" s="54"/>
      <c r="AK17" s="34"/>
      <c r="AP17" s="136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10"/>
      <c r="B18" s="22"/>
      <c r="C18" s="163">
        <v>46357</v>
      </c>
      <c r="D18" s="146" t="s">
        <v>104</v>
      </c>
      <c r="E18" s="146" t="s">
        <v>103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76" t="s">
        <v>3</v>
      </c>
      <c r="Q18" s="35"/>
      <c r="R18" s="95" t="s">
        <v>31</v>
      </c>
      <c r="S18" s="35">
        <v>10</v>
      </c>
      <c r="T18" s="96"/>
      <c r="U18" s="97"/>
      <c r="V18" s="98"/>
      <c r="W18" s="98"/>
      <c r="X18" s="98"/>
      <c r="Y18" s="99"/>
      <c r="Z18" s="100"/>
      <c r="AA18" s="101"/>
      <c r="AB18" s="93"/>
      <c r="AC18" s="93"/>
      <c r="AD18" s="93"/>
      <c r="AE18" s="93"/>
      <c r="AF18" s="35">
        <v>13</v>
      </c>
      <c r="AG18" s="96"/>
      <c r="AH18" s="144">
        <v>23</v>
      </c>
      <c r="AI18" s="57"/>
      <c r="AJ18" s="54"/>
      <c r="AK18" s="34"/>
      <c r="AP18" s="136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10"/>
      <c r="B19" s="22"/>
      <c r="C19" s="105">
        <v>46508</v>
      </c>
      <c r="D19" s="146" t="s">
        <v>116</v>
      </c>
      <c r="E19" s="146" t="s">
        <v>115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7" t="s">
        <v>3</v>
      </c>
      <c r="Q19" s="35"/>
      <c r="R19" s="156" t="s">
        <v>64</v>
      </c>
      <c r="S19" s="35">
        <v>30</v>
      </c>
      <c r="T19" s="96"/>
      <c r="U19" s="97"/>
      <c r="V19" s="98"/>
      <c r="W19" s="98"/>
      <c r="X19" s="98"/>
      <c r="Y19" s="99"/>
      <c r="Z19" s="100"/>
      <c r="AA19" s="101"/>
      <c r="AB19" s="93"/>
      <c r="AC19" s="93"/>
      <c r="AD19" s="93"/>
      <c r="AE19" s="93"/>
      <c r="AF19" s="35">
        <v>14</v>
      </c>
      <c r="AG19" s="96"/>
      <c r="AH19" s="144">
        <v>44</v>
      </c>
      <c r="AI19" s="57"/>
      <c r="AJ19" s="54"/>
      <c r="AK19" s="34"/>
      <c r="AP19" s="136"/>
      <c r="AQ19" s="1"/>
      <c r="AR19" s="1"/>
      <c r="AS19" s="1"/>
      <c r="AT19" s="1"/>
      <c r="AU19" s="1"/>
      <c r="AV19" s="1"/>
      <c r="AW19" s="1"/>
    </row>
    <row r="20" spans="1:58" ht="15" customHeight="1" x14ac:dyDescent="0.2">
      <c r="A20" s="10"/>
      <c r="B20" s="22"/>
      <c r="C20" s="105">
        <v>46569</v>
      </c>
      <c r="D20" s="92" t="s">
        <v>102</v>
      </c>
      <c r="E20" s="103" t="s">
        <v>101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95" t="s">
        <v>64</v>
      </c>
      <c r="S20" s="35">
        <v>0</v>
      </c>
      <c r="T20" s="96"/>
      <c r="U20" s="97"/>
      <c r="V20" s="98"/>
      <c r="W20" s="98"/>
      <c r="X20" s="98"/>
      <c r="Y20" s="99"/>
      <c r="Z20" s="100"/>
      <c r="AA20" s="101"/>
      <c r="AB20" s="93"/>
      <c r="AC20" s="93"/>
      <c r="AD20" s="93"/>
      <c r="AE20" s="93"/>
      <c r="AF20" s="35">
        <v>2.4</v>
      </c>
      <c r="AG20" s="96"/>
      <c r="AH20" s="144">
        <v>2.4</v>
      </c>
      <c r="AI20" s="57"/>
      <c r="AJ20" s="54"/>
      <c r="AK20" s="34"/>
      <c r="AP20" s="1"/>
      <c r="AQ20" s="1"/>
      <c r="AR20" s="1"/>
      <c r="AS20" s="1"/>
      <c r="AT20" s="1"/>
      <c r="AU20" s="1"/>
      <c r="AV20" s="136"/>
      <c r="AW20" s="1"/>
    </row>
    <row r="21" spans="1:58" ht="15" customHeight="1" x14ac:dyDescent="0.2">
      <c r="A21" s="10"/>
      <c r="B21" s="22"/>
      <c r="C21" s="105">
        <v>46935</v>
      </c>
      <c r="D21" s="92" t="s">
        <v>39</v>
      </c>
      <c r="E21" s="106" t="s">
        <v>136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4" t="s">
        <v>9</v>
      </c>
      <c r="Q21" s="35"/>
      <c r="R21" s="95" t="s">
        <v>64</v>
      </c>
      <c r="S21" s="35">
        <v>40</v>
      </c>
      <c r="T21" s="96"/>
      <c r="U21" s="97"/>
      <c r="V21" s="98"/>
      <c r="W21" s="98"/>
      <c r="X21" s="98"/>
      <c r="Y21" s="99"/>
      <c r="Z21" s="100"/>
      <c r="AA21" s="101"/>
      <c r="AB21" s="93"/>
      <c r="AC21" s="93"/>
      <c r="AD21" s="93"/>
      <c r="AE21" s="93"/>
      <c r="AF21" s="35">
        <v>4.5999999999999996</v>
      </c>
      <c r="AG21" s="96"/>
      <c r="AH21" s="144">
        <v>44.6</v>
      </c>
      <c r="AI21" s="57"/>
      <c r="AJ21" s="54"/>
      <c r="AK21" s="34"/>
      <c r="AP21" s="1"/>
      <c r="AQ21" s="1"/>
      <c r="AR21" s="1"/>
      <c r="AS21" s="1"/>
      <c r="AT21" s="1"/>
      <c r="AU21" s="1"/>
      <c r="AV21" s="136"/>
      <c r="AW21" s="1"/>
    </row>
    <row r="22" spans="1:58" ht="15" customHeight="1" x14ac:dyDescent="0.2">
      <c r="A22" s="10"/>
      <c r="B22" s="22"/>
      <c r="C22" s="105">
        <v>46997</v>
      </c>
      <c r="D22" s="106" t="s">
        <v>69</v>
      </c>
      <c r="E22" s="106" t="s">
        <v>67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5" t="s">
        <v>74</v>
      </c>
      <c r="Q22" s="35"/>
      <c r="R22" s="95" t="s">
        <v>64</v>
      </c>
      <c r="S22" s="35">
        <v>10</v>
      </c>
      <c r="T22" s="96"/>
      <c r="U22" s="97"/>
      <c r="V22" s="98"/>
      <c r="W22" s="98"/>
      <c r="X22" s="98"/>
      <c r="Y22" s="99"/>
      <c r="Z22" s="100"/>
      <c r="AA22" s="101"/>
      <c r="AB22" s="93"/>
      <c r="AC22" s="93"/>
      <c r="AD22" s="93"/>
      <c r="AE22" s="93"/>
      <c r="AF22" s="35">
        <v>1</v>
      </c>
      <c r="AG22" s="96"/>
      <c r="AH22" s="143">
        <v>11</v>
      </c>
      <c r="AI22" s="57"/>
      <c r="AJ22" s="54"/>
      <c r="AK22" s="34"/>
      <c r="AP22" s="1"/>
      <c r="AQ22" s="1"/>
      <c r="AR22" s="1"/>
      <c r="AS22" s="1"/>
      <c r="AT22" s="1"/>
      <c r="AU22" s="1"/>
      <c r="AV22" s="136"/>
      <c r="AW22" s="1"/>
    </row>
    <row r="23" spans="1:58" ht="15" customHeight="1" x14ac:dyDescent="0.2">
      <c r="A23" s="10"/>
      <c r="B23" s="22"/>
      <c r="C23" s="105">
        <v>46539</v>
      </c>
      <c r="D23" s="106" t="s">
        <v>106</v>
      </c>
      <c r="E23" s="106" t="s">
        <v>121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35" t="s">
        <v>9</v>
      </c>
      <c r="Q23" s="35"/>
      <c r="R23" s="95" t="s">
        <v>64</v>
      </c>
      <c r="S23" s="35">
        <v>5</v>
      </c>
      <c r="T23" s="96"/>
      <c r="U23" s="97"/>
      <c r="V23" s="98"/>
      <c r="W23" s="98"/>
      <c r="X23" s="98"/>
      <c r="Y23" s="99"/>
      <c r="Z23" s="100"/>
      <c r="AA23" s="101"/>
      <c r="AB23" s="93"/>
      <c r="AC23" s="93"/>
      <c r="AD23" s="93"/>
      <c r="AE23" s="93"/>
      <c r="AF23" s="35">
        <v>1.7</v>
      </c>
      <c r="AG23" s="96"/>
      <c r="AH23" s="144">
        <v>6.7</v>
      </c>
      <c r="AI23" s="57"/>
      <c r="AJ23" s="54"/>
      <c r="AK23" s="34"/>
      <c r="AP23" s="1"/>
      <c r="AQ23" s="1"/>
      <c r="AR23" s="1"/>
      <c r="AS23" s="1"/>
      <c r="AT23" s="1"/>
      <c r="AU23" s="1"/>
      <c r="AV23" s="1"/>
      <c r="AW23" s="1"/>
    </row>
    <row r="24" spans="1:58" ht="15" customHeight="1" x14ac:dyDescent="0.2">
      <c r="A24" s="10"/>
      <c r="B24" s="22"/>
      <c r="C24" s="105">
        <v>46935</v>
      </c>
      <c r="D24" s="92" t="s">
        <v>129</v>
      </c>
      <c r="E24" s="106" t="s">
        <v>191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35" t="s">
        <v>74</v>
      </c>
      <c r="Q24" s="35"/>
      <c r="R24" s="95" t="s">
        <v>64</v>
      </c>
      <c r="S24" s="35">
        <v>0</v>
      </c>
      <c r="T24" s="96"/>
      <c r="U24" s="97"/>
      <c r="V24" s="98"/>
      <c r="W24" s="98"/>
      <c r="X24" s="98"/>
      <c r="Y24" s="99"/>
      <c r="Z24" s="100"/>
      <c r="AA24" s="101"/>
      <c r="AB24" s="93"/>
      <c r="AC24" s="93"/>
      <c r="AD24" s="93"/>
      <c r="AE24" s="93"/>
      <c r="AF24" s="35">
        <v>6</v>
      </c>
      <c r="AG24" s="96"/>
      <c r="AH24" s="144">
        <v>6</v>
      </c>
      <c r="AI24" s="57"/>
      <c r="AJ24" s="54"/>
      <c r="AK24" s="3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10"/>
      <c r="B25" s="22"/>
      <c r="C25" s="105">
        <v>46569</v>
      </c>
      <c r="D25" s="92" t="s">
        <v>40</v>
      </c>
      <c r="E25" s="106" t="s">
        <v>23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35" t="s">
        <v>9</v>
      </c>
      <c r="Q25" s="35"/>
      <c r="R25" s="95" t="s">
        <v>31</v>
      </c>
      <c r="S25" s="35">
        <v>1</v>
      </c>
      <c r="T25" s="96"/>
      <c r="U25" s="97"/>
      <c r="V25" s="98"/>
      <c r="W25" s="98"/>
      <c r="X25" s="98"/>
      <c r="Y25" s="99"/>
      <c r="Z25" s="100"/>
      <c r="AA25" s="101"/>
      <c r="AB25" s="93"/>
      <c r="AC25" s="93"/>
      <c r="AD25" s="93"/>
      <c r="AE25" s="93"/>
      <c r="AF25" s="90">
        <v>0.8</v>
      </c>
      <c r="AG25" s="96"/>
      <c r="AH25" s="145">
        <v>1.8</v>
      </c>
      <c r="AI25" s="57"/>
      <c r="AJ25" s="54"/>
      <c r="AK25" s="3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10"/>
      <c r="B26" s="22"/>
      <c r="C26" s="105">
        <v>46997</v>
      </c>
      <c r="D26" s="92" t="s">
        <v>86</v>
      </c>
      <c r="E26" s="106" t="s">
        <v>185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35" t="s">
        <v>9</v>
      </c>
      <c r="Q26" s="35"/>
      <c r="R26" s="95" t="s">
        <v>64</v>
      </c>
      <c r="S26" s="35">
        <v>3</v>
      </c>
      <c r="T26" s="96"/>
      <c r="U26" s="97"/>
      <c r="V26" s="98"/>
      <c r="W26" s="98"/>
      <c r="X26" s="98"/>
      <c r="Y26" s="99"/>
      <c r="Z26" s="100"/>
      <c r="AA26" s="101"/>
      <c r="AB26" s="93"/>
      <c r="AC26" s="93"/>
      <c r="AD26" s="93"/>
      <c r="AE26" s="93"/>
      <c r="AF26" s="90"/>
      <c r="AG26" s="96"/>
      <c r="AH26" s="145">
        <v>3</v>
      </c>
      <c r="AI26" s="57"/>
      <c r="AJ26" s="54"/>
      <c r="AK26" s="34"/>
      <c r="AP26" s="1"/>
      <c r="AQ26" s="1"/>
      <c r="AR26" s="1"/>
      <c r="AS26" s="1"/>
      <c r="AT26" s="92" t="s">
        <v>62</v>
      </c>
      <c r="AU26" s="108" t="s">
        <v>61</v>
      </c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60" t="s">
        <v>3</v>
      </c>
    </row>
    <row r="27" spans="1:58" ht="15" customHeight="1" x14ac:dyDescent="0.2">
      <c r="A27" s="10"/>
      <c r="B27" s="22"/>
      <c r="C27" s="105">
        <v>46813</v>
      </c>
      <c r="D27" s="92" t="s">
        <v>86</v>
      </c>
      <c r="E27" s="106" t="s">
        <v>100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35" t="s">
        <v>9</v>
      </c>
      <c r="Q27" s="35"/>
      <c r="R27" s="95" t="s">
        <v>64</v>
      </c>
      <c r="S27" s="35">
        <v>1</v>
      </c>
      <c r="T27" s="96"/>
      <c r="U27" s="97"/>
      <c r="V27" s="98"/>
      <c r="W27" s="98"/>
      <c r="X27" s="98"/>
      <c r="Y27" s="99"/>
      <c r="Z27" s="100"/>
      <c r="AA27" s="101"/>
      <c r="AB27" s="93"/>
      <c r="AC27" s="93"/>
      <c r="AD27" s="93"/>
      <c r="AE27" s="93"/>
      <c r="AF27" s="90"/>
      <c r="AG27" s="96"/>
      <c r="AH27" s="145">
        <v>1</v>
      </c>
      <c r="AI27" s="57"/>
      <c r="AJ27" s="54"/>
      <c r="AK27" s="34"/>
      <c r="AP27" s="1"/>
      <c r="AQ27" s="1"/>
      <c r="AR27" s="1"/>
      <c r="AS27" s="1"/>
      <c r="AT27" s="1"/>
      <c r="AU27" s="1"/>
      <c r="AV27" s="1"/>
      <c r="AW27" s="1"/>
    </row>
    <row r="28" spans="1:58" ht="15" customHeight="1" x14ac:dyDescent="0.2">
      <c r="A28" s="10"/>
      <c r="B28" s="22"/>
      <c r="C28" s="105">
        <v>46661</v>
      </c>
      <c r="D28" s="92" t="s">
        <v>129</v>
      </c>
      <c r="E28" s="106" t="s">
        <v>128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35" t="s">
        <v>9</v>
      </c>
      <c r="Q28" s="35"/>
      <c r="R28" s="95" t="s">
        <v>64</v>
      </c>
      <c r="S28" s="35">
        <v>63</v>
      </c>
      <c r="T28" s="96"/>
      <c r="U28" s="97"/>
      <c r="V28" s="98"/>
      <c r="W28" s="98"/>
      <c r="X28" s="98"/>
      <c r="Y28" s="99"/>
      <c r="Z28" s="100"/>
      <c r="AA28" s="101"/>
      <c r="AB28" s="93"/>
      <c r="AC28" s="93"/>
      <c r="AD28" s="93"/>
      <c r="AE28" s="93"/>
      <c r="AF28" s="90">
        <v>1.2</v>
      </c>
      <c r="AG28" s="96"/>
      <c r="AH28" s="145">
        <v>64.2</v>
      </c>
      <c r="AI28" s="57"/>
      <c r="AJ28" s="54"/>
      <c r="AK28" s="3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10"/>
      <c r="B29" s="22"/>
      <c r="C29" s="105">
        <v>46935</v>
      </c>
      <c r="D29" s="92" t="s">
        <v>129</v>
      </c>
      <c r="E29" s="106" t="s">
        <v>131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35" t="s">
        <v>9</v>
      </c>
      <c r="Q29" s="35"/>
      <c r="R29" s="95" t="s">
        <v>64</v>
      </c>
      <c r="S29" s="35">
        <v>70</v>
      </c>
      <c r="T29" s="96"/>
      <c r="U29" s="97"/>
      <c r="V29" s="98"/>
      <c r="W29" s="98"/>
      <c r="X29" s="98"/>
      <c r="Y29" s="99"/>
      <c r="Z29" s="100"/>
      <c r="AA29" s="101"/>
      <c r="AB29" s="93"/>
      <c r="AC29" s="93"/>
      <c r="AD29" s="93"/>
      <c r="AE29" s="93"/>
      <c r="AF29" s="90">
        <v>0.6</v>
      </c>
      <c r="AG29" s="96"/>
      <c r="AH29" s="145">
        <v>70.599999999999994</v>
      </c>
      <c r="AI29" s="57"/>
      <c r="AJ29" s="54"/>
      <c r="AK29" s="3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10"/>
      <c r="B30" s="22"/>
      <c r="C30" s="105">
        <v>46874</v>
      </c>
      <c r="D30" s="102" t="s">
        <v>82</v>
      </c>
      <c r="E30" s="283" t="s">
        <v>192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5" t="s">
        <v>3</v>
      </c>
      <c r="Q30" s="35"/>
      <c r="R30" s="95" t="s">
        <v>64</v>
      </c>
      <c r="S30" s="35">
        <v>320</v>
      </c>
      <c r="T30" s="96"/>
      <c r="U30" s="97"/>
      <c r="V30" s="98"/>
      <c r="W30" s="98"/>
      <c r="X30" s="98"/>
      <c r="Y30" s="99"/>
      <c r="Z30" s="100"/>
      <c r="AA30" s="101"/>
      <c r="AB30" s="93"/>
      <c r="AC30" s="93"/>
      <c r="AD30" s="93"/>
      <c r="AE30" s="93"/>
      <c r="AF30" s="90">
        <v>21</v>
      </c>
      <c r="AG30" s="96"/>
      <c r="AH30" s="145">
        <v>341</v>
      </c>
      <c r="AI30" s="57"/>
      <c r="AJ30" s="54"/>
      <c r="AK30" s="3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10"/>
      <c r="B31" s="22"/>
      <c r="C31" s="105">
        <v>47027</v>
      </c>
      <c r="D31" s="102" t="s">
        <v>87</v>
      </c>
      <c r="E31" s="164" t="s">
        <v>127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 t="s">
        <v>9</v>
      </c>
      <c r="Q31" s="35"/>
      <c r="R31" s="95" t="s">
        <v>64</v>
      </c>
      <c r="S31" s="35">
        <v>26</v>
      </c>
      <c r="T31" s="96"/>
      <c r="U31" s="97"/>
      <c r="V31" s="98"/>
      <c r="W31" s="98"/>
      <c r="X31" s="98"/>
      <c r="Y31" s="99"/>
      <c r="Z31" s="100"/>
      <c r="AA31" s="101"/>
      <c r="AB31" s="93"/>
      <c r="AC31" s="93"/>
      <c r="AD31" s="93"/>
      <c r="AE31" s="93"/>
      <c r="AF31" s="35">
        <v>0.5</v>
      </c>
      <c r="AG31" s="96"/>
      <c r="AH31" s="145">
        <v>26.5</v>
      </c>
      <c r="AI31" s="57"/>
      <c r="AJ31" s="54"/>
      <c r="AK31" s="3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10"/>
      <c r="B32" s="22"/>
      <c r="C32" s="105" t="s">
        <v>165</v>
      </c>
      <c r="D32" s="92" t="s">
        <v>59</v>
      </c>
      <c r="E32" s="103" t="s">
        <v>58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 t="s">
        <v>9</v>
      </c>
      <c r="Q32" s="35"/>
      <c r="R32" s="95" t="s">
        <v>64</v>
      </c>
      <c r="S32" s="35">
        <v>17</v>
      </c>
      <c r="T32" s="96"/>
      <c r="U32" s="97"/>
      <c r="V32" s="98"/>
      <c r="W32" s="98"/>
      <c r="X32" s="98"/>
      <c r="Y32" s="99"/>
      <c r="Z32" s="100"/>
      <c r="AA32" s="101"/>
      <c r="AB32" s="93"/>
      <c r="AC32" s="93"/>
      <c r="AD32" s="93"/>
      <c r="AE32" s="93"/>
      <c r="AF32" s="35">
        <v>1.8</v>
      </c>
      <c r="AG32" s="96"/>
      <c r="AH32" s="145">
        <v>18.8</v>
      </c>
      <c r="AI32" s="57"/>
      <c r="AJ32" s="54"/>
      <c r="AK32" s="34"/>
      <c r="AP32" s="1"/>
      <c r="AQ32" s="1"/>
      <c r="AR32" s="1"/>
      <c r="AS32" s="1"/>
      <c r="AT32" s="106" t="s">
        <v>56</v>
      </c>
      <c r="AU32" s="106" t="s">
        <v>63</v>
      </c>
      <c r="AV32" s="1"/>
      <c r="AW32" s="1"/>
    </row>
    <row r="33" spans="1:50" ht="15" customHeight="1" x14ac:dyDescent="0.2">
      <c r="A33" s="10"/>
      <c r="B33" s="22"/>
      <c r="C33" s="105">
        <v>46966</v>
      </c>
      <c r="D33" s="102" t="s">
        <v>112</v>
      </c>
      <c r="E33" s="164" t="s">
        <v>111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 t="s">
        <v>9</v>
      </c>
      <c r="Q33" s="35"/>
      <c r="R33" s="95" t="s">
        <v>64</v>
      </c>
      <c r="S33" s="35">
        <v>0.66</v>
      </c>
      <c r="T33" s="96"/>
      <c r="U33" s="97"/>
      <c r="V33" s="98"/>
      <c r="W33" s="98"/>
      <c r="X33" s="98"/>
      <c r="Y33" s="99"/>
      <c r="Z33" s="100"/>
      <c r="AA33" s="101"/>
      <c r="AB33" s="93"/>
      <c r="AC33" s="93"/>
      <c r="AD33" s="93"/>
      <c r="AE33" s="93"/>
      <c r="AF33" s="35">
        <v>0.34</v>
      </c>
      <c r="AG33" s="96"/>
      <c r="AH33" s="145">
        <v>1</v>
      </c>
      <c r="AI33" s="57"/>
      <c r="AJ33" s="54"/>
      <c r="AK33" s="34"/>
      <c r="AP33" s="1"/>
      <c r="AQ33" s="1"/>
      <c r="AR33" s="1"/>
      <c r="AS33" s="1"/>
      <c r="AT33" s="212"/>
      <c r="AU33" s="212"/>
      <c r="AV33" s="1"/>
      <c r="AW33" s="1"/>
    </row>
    <row r="34" spans="1:50" ht="15" customHeight="1" x14ac:dyDescent="0.2">
      <c r="A34" s="10"/>
      <c r="B34" s="22"/>
      <c r="C34" s="105">
        <v>46266</v>
      </c>
      <c r="D34" s="102" t="s">
        <v>171</v>
      </c>
      <c r="E34" s="164" t="s">
        <v>170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95" t="s">
        <v>64</v>
      </c>
      <c r="S34" s="35">
        <v>1.33</v>
      </c>
      <c r="T34" s="96"/>
      <c r="U34" s="97"/>
      <c r="V34" s="98"/>
      <c r="W34" s="98"/>
      <c r="X34" s="98"/>
      <c r="Y34" s="99"/>
      <c r="Z34" s="100"/>
      <c r="AA34" s="101"/>
      <c r="AB34" s="93"/>
      <c r="AC34" s="93"/>
      <c r="AD34" s="93"/>
      <c r="AE34" s="93"/>
      <c r="AF34" s="35"/>
      <c r="AG34" s="96"/>
      <c r="AH34" s="145">
        <v>1.33</v>
      </c>
      <c r="AI34" s="57"/>
      <c r="AJ34" s="54"/>
      <c r="AK34" s="34"/>
      <c r="AP34" s="1"/>
      <c r="AQ34" s="1"/>
      <c r="AR34" s="1"/>
      <c r="AS34" s="1"/>
      <c r="AT34" s="212"/>
      <c r="AU34" s="212"/>
      <c r="AV34" s="1"/>
      <c r="AW34" s="1"/>
    </row>
    <row r="35" spans="1:50" ht="15" customHeight="1" x14ac:dyDescent="0.2">
      <c r="A35" s="10"/>
      <c r="B35" s="22"/>
      <c r="C35" s="105">
        <v>46143</v>
      </c>
      <c r="D35" s="102" t="s">
        <v>118</v>
      </c>
      <c r="E35" s="164" t="s">
        <v>117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 t="s">
        <v>9</v>
      </c>
      <c r="Q35" s="35"/>
      <c r="R35" s="95" t="s">
        <v>64</v>
      </c>
      <c r="S35" s="35">
        <v>2</v>
      </c>
      <c r="T35" s="96"/>
      <c r="U35" s="97"/>
      <c r="V35" s="98"/>
      <c r="W35" s="98"/>
      <c r="X35" s="98"/>
      <c r="Y35" s="99"/>
      <c r="Z35" s="100"/>
      <c r="AA35" s="101"/>
      <c r="AB35" s="93"/>
      <c r="AC35" s="93"/>
      <c r="AD35" s="93"/>
      <c r="AE35" s="93"/>
      <c r="AF35" s="35">
        <v>0</v>
      </c>
      <c r="AG35" s="96"/>
      <c r="AH35" s="145">
        <v>2</v>
      </c>
      <c r="AI35" s="57"/>
      <c r="AJ35" s="54"/>
      <c r="AK35" s="34"/>
      <c r="AP35" s="1"/>
      <c r="AQ35" s="1"/>
      <c r="AR35" s="1"/>
      <c r="AS35" s="1"/>
      <c r="AT35" s="212"/>
      <c r="AU35" s="212"/>
      <c r="AV35" s="1"/>
      <c r="AW35" s="1"/>
    </row>
    <row r="36" spans="1:50" ht="15" customHeight="1" x14ac:dyDescent="0.2">
      <c r="A36" s="10"/>
      <c r="B36" s="22"/>
      <c r="C36" s="105">
        <v>47027</v>
      </c>
      <c r="D36" s="102" t="s">
        <v>83</v>
      </c>
      <c r="E36" s="102" t="s">
        <v>169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3</v>
      </c>
      <c r="Q36" s="35"/>
      <c r="R36" s="95" t="s">
        <v>64</v>
      </c>
      <c r="S36" s="35">
        <v>175</v>
      </c>
      <c r="T36" s="96"/>
      <c r="U36" s="97"/>
      <c r="V36" s="98"/>
      <c r="W36" s="98"/>
      <c r="X36" s="98"/>
      <c r="Y36" s="99"/>
      <c r="Z36" s="100"/>
      <c r="AA36" s="101"/>
      <c r="AB36" s="93"/>
      <c r="AC36" s="93"/>
      <c r="AD36" s="93"/>
      <c r="AE36" s="93"/>
      <c r="AF36" s="35">
        <v>20</v>
      </c>
      <c r="AG36" s="96"/>
      <c r="AH36" s="145">
        <v>195</v>
      </c>
      <c r="AI36" s="57"/>
      <c r="AJ36" s="54"/>
      <c r="AK36" s="34"/>
      <c r="AP36" s="1"/>
      <c r="AQ36" s="1"/>
      <c r="AR36" s="1"/>
      <c r="AS36" s="1"/>
      <c r="AT36" s="212"/>
      <c r="AU36" s="212"/>
      <c r="AV36" s="1"/>
      <c r="AW36" s="1"/>
    </row>
    <row r="37" spans="1:50" ht="15" customHeight="1" x14ac:dyDescent="0.2">
      <c r="A37" s="10"/>
      <c r="B37" s="22"/>
      <c r="C37" s="105">
        <v>47270</v>
      </c>
      <c r="D37" s="102" t="s">
        <v>186</v>
      </c>
      <c r="E37" s="102" t="s">
        <v>187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9</v>
      </c>
      <c r="Q37" s="35"/>
      <c r="R37" s="95" t="s">
        <v>64</v>
      </c>
      <c r="S37" s="35">
        <v>2</v>
      </c>
      <c r="T37" s="96"/>
      <c r="U37" s="97"/>
      <c r="V37" s="98"/>
      <c r="W37" s="98"/>
      <c r="X37" s="98"/>
      <c r="Y37" s="99"/>
      <c r="Z37" s="100"/>
      <c r="AA37" s="101"/>
      <c r="AB37" s="93"/>
      <c r="AC37" s="93"/>
      <c r="AD37" s="93"/>
      <c r="AE37" s="93"/>
      <c r="AF37" s="35">
        <v>0.5</v>
      </c>
      <c r="AG37" s="96"/>
      <c r="AH37" s="145">
        <v>2.5</v>
      </c>
      <c r="AI37" s="57"/>
      <c r="AJ37" s="54"/>
      <c r="AK37" s="34"/>
      <c r="AP37" s="1"/>
      <c r="AQ37" s="1"/>
      <c r="AR37" s="1"/>
      <c r="AS37" s="1"/>
      <c r="AT37" s="212"/>
      <c r="AU37" s="212"/>
      <c r="AV37" s="1"/>
      <c r="AW37" s="1"/>
    </row>
    <row r="38" spans="1:50" ht="15" customHeight="1" x14ac:dyDescent="0.2">
      <c r="A38" s="10"/>
      <c r="B38" s="22"/>
      <c r="C38" s="105">
        <v>47027</v>
      </c>
      <c r="D38" s="102" t="s">
        <v>142</v>
      </c>
      <c r="E38" s="102" t="s">
        <v>137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 t="s">
        <v>123</v>
      </c>
      <c r="Q38" s="35"/>
      <c r="R38" s="95" t="s">
        <v>64</v>
      </c>
      <c r="S38" s="35">
        <v>40</v>
      </c>
      <c r="T38" s="96"/>
      <c r="U38" s="97"/>
      <c r="V38" s="98"/>
      <c r="W38" s="98"/>
      <c r="X38" s="98"/>
      <c r="Y38" s="99"/>
      <c r="Z38" s="100"/>
      <c r="AA38" s="101"/>
      <c r="AB38" s="93"/>
      <c r="AC38" s="93"/>
      <c r="AD38" s="93"/>
      <c r="AE38" s="93"/>
      <c r="AF38" s="35"/>
      <c r="AG38" s="96"/>
      <c r="AH38" s="145">
        <v>40</v>
      </c>
      <c r="AI38" s="57"/>
      <c r="AJ38" s="54"/>
      <c r="AK38" s="34"/>
      <c r="AP38" s="1"/>
      <c r="AQ38" s="1"/>
      <c r="AR38" s="1"/>
      <c r="AS38" s="1"/>
      <c r="AT38" s="212"/>
      <c r="AU38" s="212"/>
      <c r="AV38" s="1"/>
      <c r="AW38" s="1"/>
    </row>
    <row r="39" spans="1:50" ht="15" customHeight="1" x14ac:dyDescent="0.2">
      <c r="A39" s="10"/>
      <c r="B39" s="22"/>
      <c r="C39" s="105">
        <v>46478</v>
      </c>
      <c r="D39" s="92" t="s">
        <v>54</v>
      </c>
      <c r="E39" s="108" t="s">
        <v>55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60" t="s">
        <v>9</v>
      </c>
      <c r="Q39" s="60"/>
      <c r="R39" s="95" t="s">
        <v>64</v>
      </c>
      <c r="S39" s="36"/>
      <c r="T39" s="96"/>
      <c r="U39" s="97"/>
      <c r="V39" s="98"/>
      <c r="W39" s="109"/>
      <c r="X39" s="110"/>
      <c r="Y39" s="111"/>
      <c r="Z39" s="112"/>
      <c r="AA39" s="101"/>
      <c r="AB39" s="92"/>
      <c r="AC39" s="92"/>
      <c r="AD39" s="92"/>
      <c r="AE39" s="92"/>
      <c r="AF39" s="36">
        <v>1</v>
      </c>
      <c r="AG39" s="96"/>
      <c r="AH39" s="145">
        <v>1</v>
      </c>
      <c r="AI39" s="57"/>
      <c r="AJ39" s="54"/>
      <c r="AK39" s="34"/>
      <c r="AP39" s="1"/>
      <c r="AQ39" s="1"/>
      <c r="AR39" s="1"/>
      <c r="AS39" s="1"/>
      <c r="AT39" s="1"/>
      <c r="AU39" s="1"/>
      <c r="AV39" s="1"/>
      <c r="AW39" s="75"/>
      <c r="AX39" s="75"/>
    </row>
    <row r="40" spans="1:50" ht="15" customHeight="1" x14ac:dyDescent="0.2">
      <c r="A40" s="10"/>
      <c r="B40" s="22"/>
      <c r="C40" s="105">
        <v>47635</v>
      </c>
      <c r="D40" s="92" t="s">
        <v>41</v>
      </c>
      <c r="E40" s="108" t="s">
        <v>4</v>
      </c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60" t="s">
        <v>9</v>
      </c>
      <c r="Q40" s="60"/>
      <c r="R40" s="95" t="s">
        <v>64</v>
      </c>
      <c r="S40" s="36">
        <v>5</v>
      </c>
      <c r="T40" s="96"/>
      <c r="U40" s="97"/>
      <c r="V40" s="98"/>
      <c r="W40" s="109"/>
      <c r="X40" s="110"/>
      <c r="Y40" s="111"/>
      <c r="Z40" s="112"/>
      <c r="AA40" s="101"/>
      <c r="AB40" s="92"/>
      <c r="AC40" s="92"/>
      <c r="AD40" s="92"/>
      <c r="AE40" s="92"/>
      <c r="AF40" s="36"/>
      <c r="AG40" s="96"/>
      <c r="AH40" s="145">
        <v>5</v>
      </c>
      <c r="AI40" s="57"/>
      <c r="AJ40" s="54"/>
      <c r="AK40" s="34"/>
      <c r="AP40" s="1"/>
      <c r="AQ40" s="1"/>
      <c r="AR40" s="1"/>
      <c r="AS40" s="1"/>
      <c r="AT40" s="1"/>
      <c r="AU40" s="1"/>
      <c r="AV40" s="1"/>
      <c r="AW40" s="75"/>
      <c r="AX40" s="75"/>
    </row>
    <row r="41" spans="1:50" x14ac:dyDescent="0.2">
      <c r="A41" s="3"/>
      <c r="B41" s="22"/>
      <c r="C41" s="105">
        <v>46661</v>
      </c>
      <c r="D41" s="92" t="s">
        <v>62</v>
      </c>
      <c r="E41" s="108" t="s">
        <v>61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60" t="s">
        <v>3</v>
      </c>
      <c r="Q41" s="60"/>
      <c r="R41" s="95" t="s">
        <v>64</v>
      </c>
      <c r="S41" s="36">
        <v>290</v>
      </c>
      <c r="T41" s="96"/>
      <c r="U41" s="97"/>
      <c r="V41" s="98"/>
      <c r="W41" s="109"/>
      <c r="X41" s="110"/>
      <c r="Y41" s="111"/>
      <c r="Z41" s="112"/>
      <c r="AA41" s="101"/>
      <c r="AB41" s="92"/>
      <c r="AC41" s="92"/>
      <c r="AD41" s="92"/>
      <c r="AE41" s="92"/>
      <c r="AF41" s="36">
        <v>38</v>
      </c>
      <c r="AG41" s="96"/>
      <c r="AH41" s="145">
        <v>328</v>
      </c>
      <c r="AI41" s="57"/>
      <c r="AJ41" s="55"/>
      <c r="AK41" s="34"/>
      <c r="AP41" s="1"/>
      <c r="AQ41" s="1"/>
      <c r="AR41" s="1"/>
      <c r="AS41" s="1"/>
      <c r="AT41" s="1"/>
      <c r="AU41" s="1"/>
      <c r="AV41" s="1"/>
      <c r="AW41" s="1"/>
    </row>
    <row r="42" spans="1:50" x14ac:dyDescent="0.2">
      <c r="A42" s="3"/>
      <c r="B42" s="22"/>
      <c r="C42" s="105">
        <v>46508</v>
      </c>
      <c r="D42" s="92" t="s">
        <v>68</v>
      </c>
      <c r="E42" s="108" t="s">
        <v>66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60" t="s">
        <v>3</v>
      </c>
      <c r="Q42" s="60"/>
      <c r="R42" s="95" t="s">
        <v>64</v>
      </c>
      <c r="S42" s="36">
        <v>12</v>
      </c>
      <c r="T42" s="96"/>
      <c r="U42" s="97"/>
      <c r="V42" s="98"/>
      <c r="W42" s="109"/>
      <c r="X42" s="110"/>
      <c r="Y42" s="111"/>
      <c r="Z42" s="112"/>
      <c r="AA42" s="101"/>
      <c r="AB42" s="92"/>
      <c r="AC42" s="92"/>
      <c r="AD42" s="92"/>
      <c r="AE42" s="92"/>
      <c r="AF42" s="36">
        <v>3</v>
      </c>
      <c r="AG42" s="96"/>
      <c r="AH42" s="145">
        <v>15</v>
      </c>
      <c r="AI42" s="57"/>
      <c r="AJ42" s="55"/>
      <c r="AK42" s="3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3"/>
      <c r="B43" s="22"/>
      <c r="C43" s="105">
        <v>47362</v>
      </c>
      <c r="D43" s="92" t="s">
        <v>42</v>
      </c>
      <c r="E43" s="108" t="s">
        <v>24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60" t="s">
        <v>9</v>
      </c>
      <c r="Q43" s="60"/>
      <c r="R43" s="95" t="s">
        <v>64</v>
      </c>
      <c r="S43" s="36">
        <v>32</v>
      </c>
      <c r="T43" s="96"/>
      <c r="U43" s="97"/>
      <c r="V43" s="98"/>
      <c r="W43" s="109"/>
      <c r="X43" s="110"/>
      <c r="Y43" s="111"/>
      <c r="Z43" s="112"/>
      <c r="AA43" s="101"/>
      <c r="AB43" s="92"/>
      <c r="AC43" s="92"/>
      <c r="AD43" s="92"/>
      <c r="AE43" s="92"/>
      <c r="AF43" s="104">
        <v>2</v>
      </c>
      <c r="AG43" s="96"/>
      <c r="AH43" s="145">
        <v>34</v>
      </c>
      <c r="AI43" s="57"/>
      <c r="AJ43" s="55"/>
      <c r="AK43" s="34"/>
      <c r="AP43" s="1"/>
      <c r="AQ43" s="137"/>
      <c r="AR43" s="1"/>
      <c r="AS43" s="1"/>
      <c r="AT43" s="1"/>
      <c r="AU43" s="1"/>
      <c r="AV43" s="1"/>
      <c r="AW43" s="1"/>
    </row>
    <row r="44" spans="1:50" x14ac:dyDescent="0.2">
      <c r="A44" s="3"/>
      <c r="B44" s="22"/>
      <c r="C44" s="105">
        <v>46388</v>
      </c>
      <c r="D44" s="292" t="s">
        <v>141</v>
      </c>
      <c r="E44" s="108" t="s">
        <v>138</v>
      </c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60" t="s">
        <v>140</v>
      </c>
      <c r="Q44" s="60"/>
      <c r="R44" s="95" t="s">
        <v>64</v>
      </c>
      <c r="S44" s="36">
        <v>8</v>
      </c>
      <c r="T44" s="96"/>
      <c r="U44" s="97"/>
      <c r="V44" s="98"/>
      <c r="W44" s="109"/>
      <c r="X44" s="110"/>
      <c r="Y44" s="111"/>
      <c r="Z44" s="112"/>
      <c r="AA44" s="101"/>
      <c r="AB44" s="92"/>
      <c r="AC44" s="92"/>
      <c r="AD44" s="92"/>
      <c r="AE44" s="92"/>
      <c r="AF44" s="35">
        <v>0.9</v>
      </c>
      <c r="AG44" s="96"/>
      <c r="AH44" s="145">
        <v>8.9</v>
      </c>
      <c r="AI44" s="57"/>
      <c r="AJ44" s="55"/>
      <c r="AK44" s="34"/>
      <c r="AP44" s="1"/>
      <c r="AQ44" s="137"/>
      <c r="AR44" s="1"/>
      <c r="AS44" s="1"/>
      <c r="AT44" s="1"/>
      <c r="AU44" s="1"/>
      <c r="AV44" s="1" t="s">
        <v>130</v>
      </c>
      <c r="AW44" s="1"/>
    </row>
    <row r="45" spans="1:50" x14ac:dyDescent="0.2">
      <c r="A45" s="3"/>
      <c r="B45" s="22"/>
      <c r="C45" s="105">
        <v>46388</v>
      </c>
      <c r="D45" s="292" t="s">
        <v>141</v>
      </c>
      <c r="E45" s="108" t="s">
        <v>139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60" t="s">
        <v>140</v>
      </c>
      <c r="Q45" s="60"/>
      <c r="R45" s="95" t="s">
        <v>64</v>
      </c>
      <c r="S45" s="36">
        <v>10</v>
      </c>
      <c r="T45" s="96"/>
      <c r="U45" s="97"/>
      <c r="V45" s="98"/>
      <c r="W45" s="109"/>
      <c r="X45" s="110"/>
      <c r="Y45" s="111"/>
      <c r="Z45" s="112"/>
      <c r="AA45" s="101"/>
      <c r="AB45" s="92"/>
      <c r="AC45" s="92"/>
      <c r="AD45" s="92"/>
      <c r="AE45" s="92"/>
      <c r="AF45" s="35">
        <v>1.6</v>
      </c>
      <c r="AG45" s="96"/>
      <c r="AH45" s="145">
        <v>11.6</v>
      </c>
      <c r="AI45" s="57"/>
      <c r="AJ45" s="55"/>
      <c r="AK45" s="34"/>
      <c r="AP45" s="1"/>
      <c r="AQ45" s="1"/>
      <c r="AR45" s="1"/>
      <c r="AS45" s="1"/>
      <c r="AT45" s="1"/>
      <c r="AU45" s="1"/>
      <c r="AV45" s="1"/>
      <c r="AW45" s="1"/>
    </row>
    <row r="46" spans="1:50" x14ac:dyDescent="0.2">
      <c r="A46" s="3"/>
      <c r="B46" s="22"/>
      <c r="C46" s="105">
        <v>47635</v>
      </c>
      <c r="D46" s="292" t="s">
        <v>189</v>
      </c>
      <c r="E46" s="108" t="s">
        <v>188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60" t="s">
        <v>9</v>
      </c>
      <c r="Q46" s="60"/>
      <c r="R46" s="95" t="s">
        <v>64</v>
      </c>
      <c r="S46" s="36">
        <v>76</v>
      </c>
      <c r="T46" s="96"/>
      <c r="U46" s="97"/>
      <c r="V46" s="98"/>
      <c r="W46" s="109"/>
      <c r="X46" s="110"/>
      <c r="Y46" s="111"/>
      <c r="Z46" s="112"/>
      <c r="AA46" s="101"/>
      <c r="AB46" s="92"/>
      <c r="AC46" s="92"/>
      <c r="AD46" s="92"/>
      <c r="AE46" s="92"/>
      <c r="AF46" s="35">
        <v>6</v>
      </c>
      <c r="AG46" s="96"/>
      <c r="AH46" s="145">
        <v>82</v>
      </c>
      <c r="AI46" s="57"/>
      <c r="AJ46" s="55"/>
      <c r="AK46" s="3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3"/>
      <c r="B47" s="22"/>
      <c r="C47" s="105">
        <v>46478</v>
      </c>
      <c r="D47" s="292" t="s">
        <v>176</v>
      </c>
      <c r="E47" s="108" t="s">
        <v>175</v>
      </c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60" t="s">
        <v>9</v>
      </c>
      <c r="Q47" s="60"/>
      <c r="R47" s="95" t="s">
        <v>64</v>
      </c>
      <c r="S47" s="36">
        <v>1</v>
      </c>
      <c r="T47" s="96"/>
      <c r="U47" s="97"/>
      <c r="V47" s="98"/>
      <c r="W47" s="109"/>
      <c r="X47" s="110"/>
      <c r="Y47" s="111"/>
      <c r="Z47" s="112"/>
      <c r="AA47" s="101"/>
      <c r="AB47" s="92"/>
      <c r="AC47" s="92"/>
      <c r="AD47" s="92"/>
      <c r="AE47" s="92"/>
      <c r="AF47" s="35">
        <v>2</v>
      </c>
      <c r="AG47" s="96"/>
      <c r="AH47" s="145">
        <v>3</v>
      </c>
      <c r="AI47" s="57"/>
      <c r="AJ47" s="55"/>
      <c r="AK47" s="3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3"/>
      <c r="B48" s="22"/>
      <c r="C48" s="105">
        <v>46905</v>
      </c>
      <c r="D48" s="92" t="s">
        <v>43</v>
      </c>
      <c r="E48" s="113" t="s">
        <v>85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60" t="s">
        <v>3</v>
      </c>
      <c r="Q48" s="104"/>
      <c r="R48" s="95" t="s">
        <v>64</v>
      </c>
      <c r="S48" s="36">
        <v>280</v>
      </c>
      <c r="T48" s="96"/>
      <c r="U48" s="97"/>
      <c r="V48" s="98"/>
      <c r="W48" s="109"/>
      <c r="X48" s="110"/>
      <c r="Y48" s="111"/>
      <c r="Z48" s="112"/>
      <c r="AA48" s="101"/>
      <c r="AB48" s="92"/>
      <c r="AC48" s="92"/>
      <c r="AD48" s="92"/>
      <c r="AE48" s="92"/>
      <c r="AF48" s="35">
        <v>18</v>
      </c>
      <c r="AG48" s="96"/>
      <c r="AH48" s="145">
        <v>298</v>
      </c>
      <c r="AI48" s="57"/>
      <c r="AJ48" s="55"/>
      <c r="AK48" s="34"/>
      <c r="AP48" s="156"/>
      <c r="AQ48" s="1"/>
      <c r="AR48" s="1"/>
      <c r="AS48" s="1"/>
      <c r="AT48" s="1"/>
      <c r="AU48" s="1"/>
      <c r="AV48" s="1"/>
      <c r="AW48" s="1"/>
    </row>
    <row r="49" spans="1:49" x14ac:dyDescent="0.2">
      <c r="A49" s="3"/>
      <c r="B49" s="22"/>
      <c r="C49" s="105">
        <v>46722</v>
      </c>
      <c r="D49" s="92" t="s">
        <v>43</v>
      </c>
      <c r="E49" s="113" t="s">
        <v>21</v>
      </c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60" t="s">
        <v>3</v>
      </c>
      <c r="Q49" s="104"/>
      <c r="R49" s="95" t="s">
        <v>64</v>
      </c>
      <c r="S49" s="36">
        <v>690</v>
      </c>
      <c r="T49" s="96"/>
      <c r="U49" s="97"/>
      <c r="V49" s="98"/>
      <c r="W49" s="114"/>
      <c r="X49" s="110"/>
      <c r="Y49" s="115"/>
      <c r="Z49" s="112"/>
      <c r="AA49" s="101"/>
      <c r="AB49" s="92"/>
      <c r="AC49" s="92"/>
      <c r="AD49" s="92"/>
      <c r="AE49" s="92"/>
      <c r="AF49" s="36">
        <v>24</v>
      </c>
      <c r="AG49" s="96"/>
      <c r="AH49" s="145">
        <v>712</v>
      </c>
      <c r="AI49" s="57"/>
      <c r="AJ49" s="55"/>
      <c r="AK49" s="34"/>
      <c r="AP49" s="156"/>
      <c r="AQ49" s="1"/>
      <c r="AR49" s="1"/>
      <c r="AS49" s="1"/>
      <c r="AT49" s="1"/>
      <c r="AU49" s="1"/>
      <c r="AV49" s="1"/>
      <c r="AW49" s="1"/>
    </row>
    <row r="50" spans="1:49" x14ac:dyDescent="0.2">
      <c r="A50" s="3"/>
      <c r="B50" s="22"/>
      <c r="C50" s="105" t="s">
        <v>166</v>
      </c>
      <c r="D50" s="92" t="s">
        <v>43</v>
      </c>
      <c r="E50" s="113" t="s">
        <v>84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60" t="s">
        <v>3</v>
      </c>
      <c r="Q50" s="104"/>
      <c r="R50" s="95" t="s">
        <v>64</v>
      </c>
      <c r="S50" s="36">
        <v>600</v>
      </c>
      <c r="T50" s="96"/>
      <c r="U50" s="97"/>
      <c r="V50" s="98"/>
      <c r="W50" s="114"/>
      <c r="X50" s="110"/>
      <c r="Y50" s="115"/>
      <c r="Z50" s="112"/>
      <c r="AA50" s="101"/>
      <c r="AB50" s="92"/>
      <c r="AC50" s="92"/>
      <c r="AD50" s="92"/>
      <c r="AE50" s="92"/>
      <c r="AF50" s="36">
        <v>30</v>
      </c>
      <c r="AG50" s="96"/>
      <c r="AH50" s="145">
        <v>630</v>
      </c>
      <c r="AI50" s="57"/>
      <c r="AJ50" s="55"/>
      <c r="AK50" s="34"/>
      <c r="AP50" s="156"/>
      <c r="AQ50" s="1"/>
      <c r="AR50" s="1"/>
      <c r="AS50" s="1"/>
      <c r="AT50" s="1"/>
      <c r="AU50" s="1"/>
      <c r="AV50" s="1"/>
      <c r="AW50" s="1"/>
    </row>
    <row r="51" spans="1:49" x14ac:dyDescent="0.2">
      <c r="A51" s="3"/>
      <c r="B51" s="22"/>
      <c r="C51" s="105">
        <v>46874</v>
      </c>
      <c r="D51" s="92" t="s">
        <v>43</v>
      </c>
      <c r="E51" s="113" t="s">
        <v>190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60" t="s">
        <v>3</v>
      </c>
      <c r="Q51" s="104"/>
      <c r="R51" s="95" t="s">
        <v>64</v>
      </c>
      <c r="S51" s="36">
        <v>24</v>
      </c>
      <c r="T51" s="96"/>
      <c r="U51" s="97"/>
      <c r="V51" s="98"/>
      <c r="W51" s="114"/>
      <c r="X51" s="110"/>
      <c r="Y51" s="115"/>
      <c r="Z51" s="112"/>
      <c r="AA51" s="101"/>
      <c r="AB51" s="92"/>
      <c r="AC51" s="92"/>
      <c r="AD51" s="92"/>
      <c r="AE51" s="92"/>
      <c r="AF51" s="36"/>
      <c r="AG51" s="96"/>
      <c r="AH51" s="145">
        <v>24</v>
      </c>
      <c r="AI51" s="57"/>
      <c r="AJ51" s="55"/>
      <c r="AK51" s="34"/>
      <c r="AP51" s="156"/>
      <c r="AQ51" s="1"/>
      <c r="AR51" s="1"/>
      <c r="AS51" s="1"/>
      <c r="AT51" s="1"/>
      <c r="AU51" s="1"/>
      <c r="AV51" s="1"/>
      <c r="AW51" s="1"/>
    </row>
    <row r="52" spans="1:49" x14ac:dyDescent="0.2">
      <c r="A52" s="3"/>
      <c r="B52" s="22"/>
      <c r="C52" s="105">
        <v>46722</v>
      </c>
      <c r="D52" s="92" t="s">
        <v>178</v>
      </c>
      <c r="E52" s="177" t="s">
        <v>177</v>
      </c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60" t="s">
        <v>9</v>
      </c>
      <c r="Q52" s="104"/>
      <c r="R52" s="95" t="s">
        <v>64</v>
      </c>
      <c r="S52" s="36">
        <v>10</v>
      </c>
      <c r="T52" s="96"/>
      <c r="U52" s="97"/>
      <c r="V52" s="98"/>
      <c r="W52" s="114"/>
      <c r="X52" s="110"/>
      <c r="Y52" s="115"/>
      <c r="Z52" s="112"/>
      <c r="AA52" s="101"/>
      <c r="AB52" s="92"/>
      <c r="AC52" s="92"/>
      <c r="AD52" s="92"/>
      <c r="AE52" s="92"/>
      <c r="AF52" s="36"/>
      <c r="AG52" s="96"/>
      <c r="AH52" s="145">
        <v>10</v>
      </c>
      <c r="AI52" s="57"/>
      <c r="AJ52" s="55"/>
      <c r="AK52" s="34"/>
      <c r="AP52" s="156"/>
      <c r="AQ52" s="1"/>
      <c r="AR52" s="1"/>
      <c r="AS52" s="1"/>
      <c r="AT52" s="1"/>
      <c r="AU52" s="1"/>
      <c r="AV52" s="1"/>
      <c r="AW52" s="1"/>
    </row>
    <row r="53" spans="1:49" x14ac:dyDescent="0.2">
      <c r="A53" s="3"/>
      <c r="B53" s="22"/>
      <c r="C53" s="105">
        <v>46631</v>
      </c>
      <c r="D53" s="92" t="s">
        <v>94</v>
      </c>
      <c r="E53" s="177" t="s">
        <v>120</v>
      </c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60" t="s">
        <v>3</v>
      </c>
      <c r="Q53" s="104"/>
      <c r="R53" s="95" t="s">
        <v>64</v>
      </c>
      <c r="S53" s="245">
        <v>16</v>
      </c>
      <c r="T53" s="96"/>
      <c r="U53" s="97"/>
      <c r="V53" s="98"/>
      <c r="W53" s="114"/>
      <c r="X53" s="110"/>
      <c r="Y53" s="115"/>
      <c r="Z53" s="112"/>
      <c r="AA53" s="101"/>
      <c r="AB53" s="92"/>
      <c r="AC53" s="92"/>
      <c r="AD53" s="92"/>
      <c r="AE53" s="92"/>
      <c r="AF53" s="36">
        <v>0.5</v>
      </c>
      <c r="AG53" s="96"/>
      <c r="AH53" s="145">
        <v>16.5</v>
      </c>
      <c r="AI53" s="57"/>
      <c r="AJ53" s="55"/>
      <c r="AK53" s="34"/>
      <c r="AP53" s="156"/>
      <c r="AQ53" s="1"/>
      <c r="AR53" s="1"/>
      <c r="AS53" s="1"/>
      <c r="AT53" s="1"/>
      <c r="AU53" s="1"/>
      <c r="AV53" s="1"/>
      <c r="AW53" s="1"/>
    </row>
    <row r="54" spans="1:49" x14ac:dyDescent="0.2">
      <c r="A54" s="3"/>
      <c r="B54" s="22"/>
      <c r="C54" s="105">
        <v>46447</v>
      </c>
      <c r="D54" s="92" t="s">
        <v>94</v>
      </c>
      <c r="E54" s="177" t="s">
        <v>92</v>
      </c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60" t="s">
        <v>3</v>
      </c>
      <c r="Q54" s="104"/>
      <c r="R54" s="95" t="s">
        <v>64</v>
      </c>
      <c r="S54" s="36">
        <v>0</v>
      </c>
      <c r="T54" s="96"/>
      <c r="U54" s="97"/>
      <c r="V54" s="98"/>
      <c r="W54" s="114"/>
      <c r="X54" s="110"/>
      <c r="Y54" s="115"/>
      <c r="Z54" s="112"/>
      <c r="AA54" s="101"/>
      <c r="AB54" s="92"/>
      <c r="AC54" s="92"/>
      <c r="AD54" s="92"/>
      <c r="AE54" s="92"/>
      <c r="AF54" s="36">
        <v>16</v>
      </c>
      <c r="AG54" s="96"/>
      <c r="AH54" s="145">
        <v>16</v>
      </c>
      <c r="AI54" s="57"/>
      <c r="AJ54" s="55"/>
      <c r="AK54" s="34"/>
      <c r="AP54" s="156"/>
      <c r="AQ54" s="1"/>
      <c r="AR54" s="1"/>
      <c r="AS54" s="1"/>
      <c r="AT54" s="1"/>
      <c r="AU54" s="1"/>
      <c r="AV54" s="1"/>
      <c r="AW54" s="1"/>
    </row>
    <row r="55" spans="1:49" x14ac:dyDescent="0.2">
      <c r="A55" s="3"/>
      <c r="B55" s="22"/>
      <c r="C55" s="105">
        <v>46874</v>
      </c>
      <c r="D55" s="92" t="s">
        <v>144</v>
      </c>
      <c r="E55" s="177" t="s">
        <v>143</v>
      </c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60" t="s">
        <v>9</v>
      </c>
      <c r="Q55" s="104"/>
      <c r="R55" s="95" t="s">
        <v>64</v>
      </c>
      <c r="S55" s="36">
        <v>2</v>
      </c>
      <c r="T55" s="96"/>
      <c r="U55" s="97"/>
      <c r="V55" s="98"/>
      <c r="W55" s="114"/>
      <c r="X55" s="110"/>
      <c r="Y55" s="115"/>
      <c r="Z55" s="112"/>
      <c r="AA55" s="101"/>
      <c r="AB55" s="92"/>
      <c r="AC55" s="92"/>
      <c r="AD55" s="92"/>
      <c r="AE55" s="92"/>
      <c r="AF55" s="36">
        <v>0</v>
      </c>
      <c r="AG55" s="96"/>
      <c r="AH55" s="145">
        <v>2</v>
      </c>
      <c r="AI55" s="57"/>
      <c r="AJ55" s="55"/>
      <c r="AK55" s="34"/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3"/>
      <c r="B56" s="22"/>
      <c r="C56" s="105">
        <v>47209</v>
      </c>
      <c r="D56" s="92" t="s">
        <v>50</v>
      </c>
      <c r="E56" s="103" t="s">
        <v>51</v>
      </c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60" t="s">
        <v>9</v>
      </c>
      <c r="Q56" s="60"/>
      <c r="R56" s="95" t="s">
        <v>64</v>
      </c>
      <c r="S56" s="36">
        <v>2</v>
      </c>
      <c r="T56" s="96"/>
      <c r="U56" s="97"/>
      <c r="V56" s="98"/>
      <c r="W56" s="109"/>
      <c r="X56" s="110"/>
      <c r="Y56" s="111"/>
      <c r="Z56" s="112"/>
      <c r="AA56" s="101"/>
      <c r="AB56" s="92"/>
      <c r="AC56" s="92"/>
      <c r="AD56" s="92"/>
      <c r="AE56" s="92"/>
      <c r="AF56" s="36">
        <v>0.8</v>
      </c>
      <c r="AG56" s="96"/>
      <c r="AH56" s="143">
        <v>2.8</v>
      </c>
      <c r="AI56" s="57"/>
      <c r="AJ56" s="55"/>
      <c r="AK56" s="34"/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/>
      <c r="B57" s="22"/>
      <c r="C57" s="105">
        <v>46388</v>
      </c>
      <c r="D57" s="92" t="s">
        <v>44</v>
      </c>
      <c r="E57" s="116" t="s">
        <v>25</v>
      </c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60" t="s">
        <v>9</v>
      </c>
      <c r="Q57" s="104"/>
      <c r="R57" s="95" t="s">
        <v>64</v>
      </c>
      <c r="S57" s="36">
        <v>4</v>
      </c>
      <c r="T57" s="96"/>
      <c r="U57" s="97"/>
      <c r="V57" s="98"/>
      <c r="W57" s="114"/>
      <c r="X57" s="110"/>
      <c r="Y57" s="115"/>
      <c r="Z57" s="112"/>
      <c r="AA57" s="101"/>
      <c r="AB57" s="92"/>
      <c r="AC57" s="92"/>
      <c r="AD57" s="92"/>
      <c r="AE57" s="92"/>
      <c r="AF57" s="104">
        <v>2</v>
      </c>
      <c r="AG57" s="96"/>
      <c r="AH57" s="145">
        <v>6</v>
      </c>
      <c r="AI57" s="57"/>
      <c r="AJ57" s="55"/>
      <c r="AK57" s="3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3"/>
      <c r="B58" s="22"/>
      <c r="C58" s="105">
        <v>47088</v>
      </c>
      <c r="D58" t="s">
        <v>194</v>
      </c>
      <c r="E58" s="92" t="s">
        <v>193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60" t="s">
        <v>3</v>
      </c>
      <c r="Q58" s="104"/>
      <c r="R58" s="95" t="s">
        <v>64</v>
      </c>
      <c r="S58" s="36">
        <v>2</v>
      </c>
      <c r="T58" s="96"/>
      <c r="U58" s="97"/>
      <c r="V58" s="98"/>
      <c r="W58" s="114"/>
      <c r="X58" s="110"/>
      <c r="Y58" s="115"/>
      <c r="Z58" s="112"/>
      <c r="AA58" s="101"/>
      <c r="AB58" s="92"/>
      <c r="AC58" s="92"/>
      <c r="AD58" s="92"/>
      <c r="AE58" s="92"/>
      <c r="AF58" s="35">
        <v>2</v>
      </c>
      <c r="AG58" s="96"/>
      <c r="AH58" s="145">
        <v>4</v>
      </c>
      <c r="AI58" s="57"/>
      <c r="AJ58" s="55"/>
      <c r="AK58" s="3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3"/>
      <c r="B59" s="22"/>
      <c r="C59" s="105">
        <v>46905</v>
      </c>
      <c r="D59" s="299" t="s">
        <v>146</v>
      </c>
      <c r="E59" s="92" t="s">
        <v>145</v>
      </c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60" t="s">
        <v>3</v>
      </c>
      <c r="Q59" s="104"/>
      <c r="R59" s="95" t="s">
        <v>64</v>
      </c>
      <c r="S59" s="36">
        <v>43</v>
      </c>
      <c r="T59" s="96"/>
      <c r="U59" s="97"/>
      <c r="V59" s="98"/>
      <c r="W59" s="114"/>
      <c r="X59" s="110"/>
      <c r="Y59" s="115"/>
      <c r="Z59" s="112"/>
      <c r="AA59" s="101"/>
      <c r="AB59" s="92"/>
      <c r="AC59" s="92"/>
      <c r="AD59" s="92"/>
      <c r="AE59" s="92"/>
      <c r="AF59" s="35">
        <v>3</v>
      </c>
      <c r="AG59" s="96"/>
      <c r="AH59" s="145">
        <v>46</v>
      </c>
      <c r="AI59" s="57"/>
      <c r="AJ59" s="55"/>
      <c r="AK59" s="34"/>
    </row>
    <row r="60" spans="1:49" x14ac:dyDescent="0.2">
      <c r="A60" s="3"/>
      <c r="B60" s="22"/>
      <c r="C60" s="105">
        <v>46905</v>
      </c>
      <c r="D60" s="92" t="s">
        <v>45</v>
      </c>
      <c r="E60" s="116" t="s">
        <v>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04" t="s">
        <v>3</v>
      </c>
      <c r="Q60" s="104"/>
      <c r="R60" s="95" t="s">
        <v>64</v>
      </c>
      <c r="S60" s="36">
        <v>144</v>
      </c>
      <c r="T60" s="96"/>
      <c r="U60" s="97"/>
      <c r="V60" s="98"/>
      <c r="W60" s="109"/>
      <c r="X60" s="110"/>
      <c r="Y60" s="111"/>
      <c r="Z60" s="112"/>
      <c r="AA60" s="101"/>
      <c r="AB60" s="92"/>
      <c r="AC60" s="92"/>
      <c r="AD60" s="92"/>
      <c r="AE60" s="92"/>
      <c r="AF60" s="36">
        <v>18</v>
      </c>
      <c r="AG60" s="96"/>
      <c r="AH60" s="145">
        <v>162</v>
      </c>
      <c r="AI60" s="57"/>
      <c r="AJ60" s="55"/>
      <c r="AK60" s="34"/>
    </row>
    <row r="61" spans="1:49" x14ac:dyDescent="0.2">
      <c r="A61" s="3"/>
      <c r="B61" s="22"/>
      <c r="C61" s="105">
        <v>46661</v>
      </c>
      <c r="D61" s="92" t="s">
        <v>45</v>
      </c>
      <c r="E61" s="116" t="s">
        <v>98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04" t="s">
        <v>3</v>
      </c>
      <c r="Q61" s="104"/>
      <c r="R61" s="95" t="s">
        <v>64</v>
      </c>
      <c r="S61" s="36">
        <v>210</v>
      </c>
      <c r="T61" s="96"/>
      <c r="U61" s="97"/>
      <c r="V61" s="98"/>
      <c r="W61" s="109"/>
      <c r="X61" s="110"/>
      <c r="Y61" s="111"/>
      <c r="Z61" s="112"/>
      <c r="AA61" s="101"/>
      <c r="AB61" s="92"/>
      <c r="AC61" s="92"/>
      <c r="AD61" s="92"/>
      <c r="AE61" s="92"/>
      <c r="AF61" s="36">
        <v>22</v>
      </c>
      <c r="AG61" s="96"/>
      <c r="AH61" s="145">
        <v>232</v>
      </c>
      <c r="AI61" s="57"/>
      <c r="AJ61" s="55"/>
      <c r="AK61" s="34"/>
    </row>
    <row r="62" spans="1:49" x14ac:dyDescent="0.2">
      <c r="A62" s="3"/>
      <c r="B62" s="22"/>
      <c r="C62" s="105">
        <v>46539</v>
      </c>
      <c r="D62" s="246" t="s">
        <v>126</v>
      </c>
      <c r="E62" s="116" t="s">
        <v>125</v>
      </c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04" t="s">
        <v>3</v>
      </c>
      <c r="Q62" s="104"/>
      <c r="R62" s="95" t="s">
        <v>64</v>
      </c>
      <c r="S62" s="36">
        <v>0</v>
      </c>
      <c r="T62" s="96"/>
      <c r="U62" s="97"/>
      <c r="V62" s="98"/>
      <c r="W62" s="109"/>
      <c r="X62" s="110"/>
      <c r="Y62" s="111"/>
      <c r="Z62" s="112"/>
      <c r="AA62" s="101"/>
      <c r="AB62" s="92"/>
      <c r="AC62" s="92"/>
      <c r="AD62" s="92"/>
      <c r="AE62" s="92"/>
      <c r="AF62" s="36">
        <v>1</v>
      </c>
      <c r="AG62" s="96"/>
      <c r="AH62" s="145">
        <v>1</v>
      </c>
      <c r="AI62" s="57"/>
      <c r="AJ62" s="55"/>
      <c r="AK62" s="34"/>
      <c r="AU62" t="s">
        <v>105</v>
      </c>
    </row>
    <row r="63" spans="1:49" x14ac:dyDescent="0.2">
      <c r="A63" s="3"/>
      <c r="B63" s="22"/>
      <c r="C63" s="105">
        <v>46997</v>
      </c>
      <c r="D63" s="116" t="s">
        <v>90</v>
      </c>
      <c r="E63" s="116" t="s">
        <v>89</v>
      </c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04" t="s">
        <v>9</v>
      </c>
      <c r="Q63" s="104"/>
      <c r="R63" s="95" t="s">
        <v>64</v>
      </c>
      <c r="S63" s="36">
        <v>14</v>
      </c>
      <c r="T63" s="96"/>
      <c r="U63" s="97"/>
      <c r="V63" s="98"/>
      <c r="W63" s="109"/>
      <c r="X63" s="110"/>
      <c r="Y63" s="111"/>
      <c r="Z63" s="112"/>
      <c r="AA63" s="101"/>
      <c r="AB63" s="92"/>
      <c r="AC63" s="92"/>
      <c r="AD63" s="92"/>
      <c r="AE63" s="92"/>
      <c r="AF63" s="36">
        <v>1.8</v>
      </c>
      <c r="AG63" s="96"/>
      <c r="AH63" s="145">
        <v>15.8</v>
      </c>
      <c r="AI63" s="57"/>
      <c r="AJ63" s="55"/>
      <c r="AK63" s="34"/>
    </row>
    <row r="64" spans="1:49" x14ac:dyDescent="0.2">
      <c r="A64" s="3"/>
      <c r="B64" s="22"/>
      <c r="C64" s="105">
        <v>46784</v>
      </c>
      <c r="D64" s="287" t="s">
        <v>164</v>
      </c>
      <c r="E64" s="116" t="s">
        <v>163</v>
      </c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04" t="s">
        <v>3</v>
      </c>
      <c r="Q64" s="104"/>
      <c r="R64" s="95" t="s">
        <v>64</v>
      </c>
      <c r="S64" s="36">
        <v>50</v>
      </c>
      <c r="T64" s="96"/>
      <c r="U64" s="97"/>
      <c r="V64" s="98"/>
      <c r="W64" s="109"/>
      <c r="X64" s="110"/>
      <c r="Y64" s="111"/>
      <c r="Z64" s="112"/>
      <c r="AA64" s="101"/>
      <c r="AB64" s="92"/>
      <c r="AC64" s="92"/>
      <c r="AD64" s="92"/>
      <c r="AE64" s="92"/>
      <c r="AF64" s="36">
        <v>15</v>
      </c>
      <c r="AG64" s="96"/>
      <c r="AH64" s="198">
        <v>65</v>
      </c>
      <c r="AI64" s="57"/>
      <c r="AJ64" s="55"/>
      <c r="AK64" s="34"/>
    </row>
    <row r="65" spans="1:44" x14ac:dyDescent="0.2">
      <c r="A65" s="3"/>
      <c r="B65" s="22"/>
      <c r="C65" s="105">
        <v>46357</v>
      </c>
      <c r="D65" s="285" t="s">
        <v>147</v>
      </c>
      <c r="E65" s="116" t="s">
        <v>148</v>
      </c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04" t="s">
        <v>3</v>
      </c>
      <c r="Q65" s="104"/>
      <c r="R65" s="95" t="s">
        <v>64</v>
      </c>
      <c r="S65" s="36">
        <v>6</v>
      </c>
      <c r="T65" s="96"/>
      <c r="U65" s="97"/>
      <c r="V65" s="98"/>
      <c r="W65" s="109"/>
      <c r="X65" s="110"/>
      <c r="Y65" s="111"/>
      <c r="Z65" s="112"/>
      <c r="AA65" s="101"/>
      <c r="AB65" s="92"/>
      <c r="AC65" s="92"/>
      <c r="AD65" s="92"/>
      <c r="AE65" s="92"/>
      <c r="AF65" s="36">
        <v>2</v>
      </c>
      <c r="AG65" s="96"/>
      <c r="AH65" s="198">
        <v>8</v>
      </c>
      <c r="AI65" s="57"/>
      <c r="AJ65" s="55"/>
      <c r="AK65" s="34"/>
    </row>
    <row r="66" spans="1:44" x14ac:dyDescent="0.2">
      <c r="A66" s="3"/>
      <c r="B66" s="22"/>
      <c r="C66" s="105">
        <v>46113</v>
      </c>
      <c r="D66" s="106" t="s">
        <v>153</v>
      </c>
      <c r="E66" s="106" t="s">
        <v>152</v>
      </c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4" t="s">
        <v>9</v>
      </c>
      <c r="Q66" s="104"/>
      <c r="R66" s="95" t="s">
        <v>64</v>
      </c>
      <c r="S66" s="60">
        <v>1</v>
      </c>
      <c r="T66" s="142"/>
      <c r="U66" s="158"/>
      <c r="V66" s="159"/>
      <c r="W66" s="179"/>
      <c r="X66" s="180"/>
      <c r="Y66" s="60"/>
      <c r="Z66" s="197"/>
      <c r="AA66" s="162"/>
      <c r="AB66" s="92"/>
      <c r="AC66" s="92"/>
      <c r="AD66" s="92"/>
      <c r="AE66" s="92"/>
      <c r="AF66" s="60"/>
      <c r="AG66" s="142"/>
      <c r="AH66" s="286">
        <v>1</v>
      </c>
      <c r="AI66" s="57"/>
      <c r="AJ66" s="55"/>
      <c r="AK66" s="34"/>
      <c r="AP66">
        <v>13.2</v>
      </c>
    </row>
    <row r="67" spans="1:44" x14ac:dyDescent="0.2">
      <c r="A67" s="3"/>
      <c r="B67" s="22"/>
      <c r="C67" s="105">
        <v>46419</v>
      </c>
      <c r="D67" s="106" t="s">
        <v>154</v>
      </c>
      <c r="E67" s="106" t="s">
        <v>151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4" t="s">
        <v>3</v>
      </c>
      <c r="Q67" s="104"/>
      <c r="R67" s="95" t="s">
        <v>64</v>
      </c>
      <c r="S67" s="60">
        <v>50</v>
      </c>
      <c r="T67" s="142"/>
      <c r="U67" s="158"/>
      <c r="V67" s="159"/>
      <c r="W67" s="179"/>
      <c r="X67" s="180"/>
      <c r="Y67" s="60"/>
      <c r="Z67" s="197"/>
      <c r="AA67" s="162"/>
      <c r="AB67" s="92"/>
      <c r="AC67" s="92"/>
      <c r="AD67" s="92"/>
      <c r="AE67" s="92"/>
      <c r="AF67" s="60">
        <v>6</v>
      </c>
      <c r="AG67" s="142"/>
      <c r="AH67" s="198">
        <v>56</v>
      </c>
      <c r="AI67" s="57"/>
      <c r="AJ67" s="55"/>
      <c r="AK67" s="34"/>
    </row>
    <row r="68" spans="1:44" x14ac:dyDescent="0.2">
      <c r="A68" s="3"/>
      <c r="B68" s="22"/>
      <c r="C68" s="105">
        <v>46539</v>
      </c>
      <c r="D68" s="118" t="s">
        <v>80</v>
      </c>
      <c r="E68" s="118" t="s">
        <v>79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04" t="s">
        <v>9</v>
      </c>
      <c r="Q68" s="104"/>
      <c r="R68" s="95" t="s">
        <v>31</v>
      </c>
      <c r="S68" s="36">
        <v>4</v>
      </c>
      <c r="T68" s="96"/>
      <c r="U68" s="97"/>
      <c r="V68" s="98"/>
      <c r="W68" s="109"/>
      <c r="X68" s="110"/>
      <c r="Y68" s="111"/>
      <c r="Z68" s="112"/>
      <c r="AA68" s="101"/>
      <c r="AB68" s="92"/>
      <c r="AC68" s="92"/>
      <c r="AD68" s="92"/>
      <c r="AE68" s="92"/>
      <c r="AF68" s="36">
        <v>1</v>
      </c>
      <c r="AG68" s="96"/>
      <c r="AH68" s="145">
        <v>5</v>
      </c>
      <c r="AI68" s="57"/>
      <c r="AJ68" s="55"/>
      <c r="AK68" s="34"/>
      <c r="AR68" t="s">
        <v>107</v>
      </c>
    </row>
    <row r="69" spans="1:44" x14ac:dyDescent="0.2">
      <c r="A69" s="3"/>
      <c r="B69" s="22"/>
      <c r="C69" s="117">
        <v>46600</v>
      </c>
      <c r="D69" s="106" t="s">
        <v>113</v>
      </c>
      <c r="E69" s="118" t="s">
        <v>122</v>
      </c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04" t="s">
        <v>3</v>
      </c>
      <c r="Q69" s="104"/>
      <c r="R69" s="156" t="s">
        <v>64</v>
      </c>
      <c r="S69" s="60">
        <v>770</v>
      </c>
      <c r="T69" s="157"/>
      <c r="U69" s="158"/>
      <c r="V69" s="159"/>
      <c r="W69" s="179"/>
      <c r="X69" s="180"/>
      <c r="Y69" s="181"/>
      <c r="Z69" s="182"/>
      <c r="AA69" s="162"/>
      <c r="AB69" s="92"/>
      <c r="AC69" s="92"/>
      <c r="AD69" s="92"/>
      <c r="AE69" s="92"/>
      <c r="AF69" s="60">
        <v>43</v>
      </c>
      <c r="AG69" s="157"/>
      <c r="AH69" s="183">
        <v>813</v>
      </c>
      <c r="AI69" s="57"/>
      <c r="AJ69" s="55"/>
      <c r="AK69" s="34"/>
    </row>
    <row r="70" spans="1:44" x14ac:dyDescent="0.2">
      <c r="A70" s="3"/>
      <c r="B70" s="22"/>
      <c r="C70" s="163">
        <v>47027</v>
      </c>
      <c r="D70" s="93" t="s">
        <v>71</v>
      </c>
      <c r="E70" s="298" t="s">
        <v>172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35" t="s">
        <v>9</v>
      </c>
      <c r="Q70" s="35"/>
      <c r="R70" s="95" t="s">
        <v>64</v>
      </c>
      <c r="S70" s="36">
        <v>7</v>
      </c>
      <c r="T70" s="96"/>
      <c r="U70" s="97"/>
      <c r="V70" s="98"/>
      <c r="W70" s="109"/>
      <c r="X70" s="110"/>
      <c r="Y70" s="111"/>
      <c r="Z70" s="112"/>
      <c r="AA70" s="101"/>
      <c r="AB70" s="93"/>
      <c r="AC70" s="93"/>
      <c r="AD70" s="93"/>
      <c r="AE70" s="93"/>
      <c r="AF70" s="36">
        <v>0.4</v>
      </c>
      <c r="AG70" s="96"/>
      <c r="AH70" s="145">
        <v>7.4</v>
      </c>
      <c r="AI70" s="57"/>
      <c r="AJ70" s="55"/>
      <c r="AK70" s="34"/>
    </row>
    <row r="71" spans="1:44" x14ac:dyDescent="0.2">
      <c r="A71" s="3"/>
      <c r="B71" s="22"/>
      <c r="C71" s="117">
        <v>46600</v>
      </c>
      <c r="D71" s="92" t="s">
        <v>71</v>
      </c>
      <c r="E71" s="178" t="s">
        <v>70</v>
      </c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04" t="s">
        <v>3</v>
      </c>
      <c r="Q71" s="104"/>
      <c r="R71" s="156" t="s">
        <v>64</v>
      </c>
      <c r="S71" s="60">
        <v>102</v>
      </c>
      <c r="T71" s="157"/>
      <c r="U71" s="158"/>
      <c r="V71" s="159"/>
      <c r="W71" s="179"/>
      <c r="X71" s="180"/>
      <c r="Y71" s="181"/>
      <c r="Z71" s="182"/>
      <c r="AA71" s="162"/>
      <c r="AB71" s="92"/>
      <c r="AC71" s="92"/>
      <c r="AD71" s="92"/>
      <c r="AE71" s="92"/>
      <c r="AF71" s="60">
        <v>12</v>
      </c>
      <c r="AG71" s="157"/>
      <c r="AH71" s="183">
        <v>114</v>
      </c>
      <c r="AI71" s="57"/>
      <c r="AJ71" s="55"/>
      <c r="AK71" s="34"/>
    </row>
    <row r="72" spans="1:44" x14ac:dyDescent="0.2">
      <c r="A72" s="3"/>
      <c r="B72" s="22"/>
      <c r="C72" s="105">
        <v>46631</v>
      </c>
      <c r="D72" s="107" t="s">
        <v>95</v>
      </c>
      <c r="E72" s="107" t="s">
        <v>91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84" t="s">
        <v>74</v>
      </c>
      <c r="Q72" s="184"/>
      <c r="R72" s="230" t="s">
        <v>64</v>
      </c>
      <c r="S72" s="69">
        <v>70</v>
      </c>
      <c r="T72" s="231"/>
      <c r="U72" s="218"/>
      <c r="V72" s="219"/>
      <c r="W72" s="220"/>
      <c r="X72" s="221"/>
      <c r="Y72" s="69"/>
      <c r="Z72" s="232"/>
      <c r="AA72" s="222"/>
      <c r="AB72" s="102"/>
      <c r="AC72" s="102"/>
      <c r="AD72" s="102"/>
      <c r="AE72" s="102"/>
      <c r="AF72" s="69">
        <v>5</v>
      </c>
      <c r="AG72" s="231"/>
      <c r="AH72" s="223">
        <v>75</v>
      </c>
      <c r="AI72" s="57"/>
      <c r="AJ72" s="55"/>
      <c r="AK72" s="34"/>
    </row>
    <row r="73" spans="1:44" ht="15.75" customHeight="1" thickBot="1" x14ac:dyDescent="0.25">
      <c r="A73" s="3"/>
      <c r="B73" s="22"/>
      <c r="C73" s="11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84"/>
      <c r="Q73" s="184"/>
      <c r="R73" s="230"/>
      <c r="S73" s="69"/>
      <c r="T73" s="231"/>
      <c r="U73" s="218"/>
      <c r="V73" s="219"/>
      <c r="W73" s="220"/>
      <c r="X73" s="221"/>
      <c r="Y73" s="69"/>
      <c r="Z73" s="232"/>
      <c r="AA73" s="222"/>
      <c r="AB73" s="102"/>
      <c r="AC73" s="102"/>
      <c r="AD73" s="102"/>
      <c r="AE73" s="102"/>
      <c r="AF73" s="69"/>
      <c r="AG73" s="231"/>
      <c r="AH73" s="223"/>
      <c r="AI73" s="57"/>
      <c r="AJ73" s="55"/>
      <c r="AK73" s="34"/>
    </row>
    <row r="74" spans="1:44" ht="15.75" customHeight="1" thickBot="1" x14ac:dyDescent="0.25">
      <c r="A74" s="3"/>
      <c r="B74" s="22"/>
      <c r="C74" s="233"/>
      <c r="D74" s="323" t="s">
        <v>119</v>
      </c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5"/>
      <c r="T74" s="234"/>
      <c r="U74" s="235"/>
      <c r="V74" s="236"/>
      <c r="W74" s="237"/>
      <c r="X74" s="238"/>
      <c r="Y74" s="239"/>
      <c r="Z74" s="240"/>
      <c r="AA74" s="241"/>
      <c r="AB74" s="242"/>
      <c r="AC74" s="242"/>
      <c r="AD74" s="242"/>
      <c r="AE74" s="242"/>
      <c r="AF74" s="243"/>
      <c r="AG74" s="234"/>
      <c r="AH74" s="244"/>
      <c r="AI74" s="122"/>
      <c r="AJ74" s="55"/>
      <c r="AK74" s="34"/>
    </row>
    <row r="75" spans="1:44" ht="15.75" customHeight="1" x14ac:dyDescent="0.2">
      <c r="A75" s="3"/>
      <c r="B75" s="22"/>
      <c r="C75" s="42" t="s">
        <v>57</v>
      </c>
      <c r="D75" s="76"/>
      <c r="E75" s="77" t="s">
        <v>26</v>
      </c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8" t="s">
        <v>10</v>
      </c>
      <c r="Q75" s="78"/>
      <c r="R75" s="79" t="s">
        <v>31</v>
      </c>
      <c r="S75" s="80">
        <v>130</v>
      </c>
      <c r="T75" s="81"/>
      <c r="U75" s="82"/>
      <c r="V75" s="83"/>
      <c r="W75" s="84"/>
      <c r="X75" s="85"/>
      <c r="Y75" s="86"/>
      <c r="Z75" s="87"/>
      <c r="AA75" s="88"/>
      <c r="AB75" s="89"/>
      <c r="AC75" s="89"/>
      <c r="AD75" s="89"/>
      <c r="AE75" s="89"/>
      <c r="AF75" s="80">
        <v>10</v>
      </c>
      <c r="AG75" s="81"/>
      <c r="AH75" s="224">
        <v>140</v>
      </c>
      <c r="AI75" s="122"/>
      <c r="AJ75" s="55"/>
      <c r="AK75" s="34"/>
    </row>
    <row r="76" spans="1:44" ht="15.75" customHeight="1" x14ac:dyDescent="0.2">
      <c r="A76" s="3"/>
      <c r="B76" s="22"/>
      <c r="C76" s="58"/>
      <c r="D76" s="19"/>
      <c r="E76" s="21" t="s">
        <v>60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 t="s">
        <v>10</v>
      </c>
      <c r="Q76" s="20"/>
      <c r="R76" s="33" t="s">
        <v>31</v>
      </c>
      <c r="S76" s="36">
        <v>150</v>
      </c>
      <c r="T76" s="34"/>
      <c r="U76" s="24"/>
      <c r="V76" s="25"/>
      <c r="W76" s="28"/>
      <c r="X76" s="29"/>
      <c r="Y76" s="30"/>
      <c r="Z76" s="27"/>
      <c r="AA76" s="26"/>
      <c r="AB76" s="3"/>
      <c r="AC76" s="3"/>
      <c r="AD76" s="3"/>
      <c r="AE76" s="3"/>
      <c r="AF76" s="36">
        <v>2</v>
      </c>
      <c r="AG76" s="34"/>
      <c r="AH76" s="145">
        <v>152</v>
      </c>
      <c r="AI76" s="122"/>
      <c r="AJ76" s="55"/>
      <c r="AK76" s="34"/>
    </row>
    <row r="77" spans="1:44" ht="15.75" customHeight="1" thickBot="1" x14ac:dyDescent="0.25">
      <c r="A77" s="3"/>
      <c r="B77" s="22"/>
      <c r="C77" s="58"/>
      <c r="D77" s="19"/>
      <c r="E77" s="248" t="s">
        <v>65</v>
      </c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9" t="s">
        <v>10</v>
      </c>
      <c r="Q77" s="249"/>
      <c r="R77" s="250" t="s">
        <v>64</v>
      </c>
      <c r="S77" s="251">
        <v>174</v>
      </c>
      <c r="T77" s="252"/>
      <c r="U77" s="253"/>
      <c r="V77" s="254"/>
      <c r="W77" s="255"/>
      <c r="X77" s="256"/>
      <c r="Y77" s="257"/>
      <c r="Z77" s="258"/>
      <c r="AA77" s="259"/>
      <c r="AB77" s="260"/>
      <c r="AC77" s="260"/>
      <c r="AD77" s="260"/>
      <c r="AE77" s="260"/>
      <c r="AF77" s="251">
        <v>18</v>
      </c>
      <c r="AG77" s="252"/>
      <c r="AH77" s="261">
        <v>192</v>
      </c>
      <c r="AI77" s="122"/>
      <c r="AJ77" s="55"/>
      <c r="AK77" s="34"/>
    </row>
    <row r="78" spans="1:44" ht="15.75" customHeight="1" x14ac:dyDescent="0.2">
      <c r="A78" s="3"/>
      <c r="B78" s="22"/>
      <c r="C78" s="58"/>
      <c r="D78" s="19"/>
      <c r="E78" s="77" t="s">
        <v>28</v>
      </c>
      <c r="F78" s="77"/>
      <c r="G78" s="277"/>
      <c r="H78" s="277"/>
      <c r="I78" s="277"/>
      <c r="J78" s="277"/>
      <c r="K78" s="277"/>
      <c r="L78" s="277"/>
      <c r="M78" s="277"/>
      <c r="N78" s="277"/>
      <c r="O78" s="277"/>
      <c r="P78" s="78" t="s">
        <v>10</v>
      </c>
      <c r="Q78" s="78"/>
      <c r="R78" s="79" t="s">
        <v>64</v>
      </c>
      <c r="S78" s="80">
        <v>23</v>
      </c>
      <c r="T78" s="81"/>
      <c r="U78" s="82"/>
      <c r="V78" s="83"/>
      <c r="W78" s="278"/>
      <c r="X78" s="85"/>
      <c r="Y78" s="86"/>
      <c r="Z78" s="86"/>
      <c r="AA78" s="279"/>
      <c r="AB78" s="89"/>
      <c r="AC78" s="89"/>
      <c r="AD78" s="89"/>
      <c r="AE78" s="89"/>
      <c r="AF78" s="80">
        <v>5</v>
      </c>
      <c r="AG78" s="81"/>
      <c r="AH78" s="280">
        <v>28</v>
      </c>
      <c r="AI78" s="122"/>
      <c r="AJ78" s="55"/>
      <c r="AK78" s="34"/>
    </row>
    <row r="79" spans="1:44" ht="15.75" customHeight="1" x14ac:dyDescent="0.2">
      <c r="A79" s="3"/>
      <c r="B79" s="22"/>
      <c r="C79" s="58"/>
      <c r="D79" s="19"/>
      <c r="E79" s="21" t="s">
        <v>22</v>
      </c>
      <c r="F79" s="21"/>
      <c r="G79" s="23"/>
      <c r="H79" s="23"/>
      <c r="I79" s="23"/>
      <c r="J79" s="23"/>
      <c r="K79" s="23"/>
      <c r="L79" s="23"/>
      <c r="M79" s="23"/>
      <c r="N79" s="23"/>
      <c r="O79" s="23"/>
      <c r="P79" s="20" t="s">
        <v>10</v>
      </c>
      <c r="Q79" s="20"/>
      <c r="R79" s="33" t="s">
        <v>64</v>
      </c>
      <c r="S79" s="60">
        <v>1075</v>
      </c>
      <c r="T79" s="63"/>
      <c r="U79" s="64"/>
      <c r="V79" s="65"/>
      <c r="W79" s="70"/>
      <c r="X79" s="66"/>
      <c r="Y79" s="67"/>
      <c r="Z79" s="67"/>
      <c r="AA79" s="71"/>
      <c r="AB79" s="3"/>
      <c r="AC79" s="3"/>
      <c r="AD79" s="3"/>
      <c r="AE79" s="3"/>
      <c r="AF79" s="60">
        <v>50</v>
      </c>
      <c r="AG79" s="63"/>
      <c r="AH79" s="68">
        <v>1125</v>
      </c>
      <c r="AI79" s="122"/>
      <c r="AJ79" s="55"/>
      <c r="AK79" s="34"/>
    </row>
    <row r="80" spans="1:44" ht="15.75" customHeight="1" x14ac:dyDescent="0.2">
      <c r="A80" s="3"/>
      <c r="B80" s="22"/>
      <c r="C80" s="326" t="s">
        <v>96</v>
      </c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4"/>
    </row>
    <row r="81" spans="1:37" ht="15.75" customHeight="1" thickBot="1" x14ac:dyDescent="0.25">
      <c r="A81" s="3"/>
      <c r="B81" s="22"/>
      <c r="C81" s="328" t="s">
        <v>183</v>
      </c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225"/>
      <c r="AJ81" s="226"/>
      <c r="AK81" s="34"/>
    </row>
    <row r="82" spans="1:37" ht="15.75" customHeight="1" x14ac:dyDescent="0.2">
      <c r="A82" s="3"/>
      <c r="B82" s="22"/>
      <c r="C82" s="5" t="s">
        <v>34</v>
      </c>
      <c r="D82" s="307" t="s">
        <v>36</v>
      </c>
      <c r="E82" s="305" t="s">
        <v>37</v>
      </c>
      <c r="F82" s="13"/>
      <c r="G82" s="11"/>
      <c r="H82" s="262" t="s">
        <v>17</v>
      </c>
      <c r="I82" s="13"/>
      <c r="J82" s="13"/>
      <c r="K82" s="13"/>
      <c r="L82" s="13"/>
      <c r="M82" s="13"/>
      <c r="N82" s="13"/>
      <c r="O82" s="11"/>
      <c r="P82" s="45" t="s">
        <v>0</v>
      </c>
      <c r="Q82" s="32"/>
      <c r="R82" s="46" t="s">
        <v>29</v>
      </c>
      <c r="S82" s="47" t="s">
        <v>46</v>
      </c>
      <c r="T82" s="47"/>
      <c r="U82" s="37"/>
      <c r="V82" s="38"/>
      <c r="W82" s="39"/>
      <c r="X82" s="330"/>
      <c r="Y82" s="331"/>
      <c r="Z82" s="332"/>
      <c r="AA82" s="13"/>
      <c r="AB82" s="48"/>
      <c r="AC82" s="40"/>
      <c r="AD82" s="40"/>
      <c r="AE82" s="40"/>
      <c r="AF82" s="47" t="s">
        <v>47</v>
      </c>
      <c r="AG82" s="47"/>
      <c r="AH82" s="201" t="s">
        <v>48</v>
      </c>
      <c r="AI82" s="225"/>
      <c r="AJ82" s="226"/>
      <c r="AK82" s="34"/>
    </row>
    <row r="83" spans="1:37" ht="15.75" customHeight="1" thickBot="1" x14ac:dyDescent="0.25">
      <c r="A83" s="3"/>
      <c r="B83" s="22"/>
      <c r="C83" s="49" t="s">
        <v>35</v>
      </c>
      <c r="D83" s="308"/>
      <c r="E83" s="306"/>
      <c r="F83" s="186" t="s">
        <v>11</v>
      </c>
      <c r="G83" s="187"/>
      <c r="H83" s="188"/>
      <c r="I83" s="186"/>
      <c r="J83" s="186"/>
      <c r="K83" s="186"/>
      <c r="L83" s="186"/>
      <c r="M83" s="186"/>
      <c r="N83" s="186"/>
      <c r="O83" s="187"/>
      <c r="P83" s="189" t="s">
        <v>1</v>
      </c>
      <c r="Q83" s="190"/>
      <c r="R83" s="191" t="s">
        <v>30</v>
      </c>
      <c r="S83" s="191" t="s">
        <v>53</v>
      </c>
      <c r="T83" s="127"/>
      <c r="U83" s="192" t="s">
        <v>18</v>
      </c>
      <c r="V83" s="193" t="s">
        <v>2</v>
      </c>
      <c r="W83" s="187" t="s">
        <v>20</v>
      </c>
      <c r="X83" s="194"/>
      <c r="Y83" s="194" t="s">
        <v>12</v>
      </c>
      <c r="Z83" s="195"/>
      <c r="AA83" s="185" t="s">
        <v>19</v>
      </c>
      <c r="AB83" s="196" t="s">
        <v>13</v>
      </c>
      <c r="AC83" s="185" t="s">
        <v>16</v>
      </c>
      <c r="AD83" s="185" t="s">
        <v>15</v>
      </c>
      <c r="AE83" s="185" t="s">
        <v>14</v>
      </c>
      <c r="AF83" s="191" t="s">
        <v>53</v>
      </c>
      <c r="AG83" s="127"/>
      <c r="AH83" s="202" t="s">
        <v>53</v>
      </c>
      <c r="AI83" s="225"/>
      <c r="AJ83" s="226"/>
      <c r="AK83" s="34"/>
    </row>
    <row r="84" spans="1:37" ht="15" customHeight="1" x14ac:dyDescent="0.2">
      <c r="A84" s="3"/>
      <c r="B84" s="22"/>
      <c r="C84" s="281"/>
      <c r="D84" s="282"/>
      <c r="E84" s="19" t="s">
        <v>114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 t="s">
        <v>10</v>
      </c>
      <c r="Q84" s="20"/>
      <c r="R84" s="62" t="s">
        <v>64</v>
      </c>
      <c r="S84" s="60"/>
      <c r="T84" s="63"/>
      <c r="U84" s="64"/>
      <c r="V84" s="65"/>
      <c r="W84" s="215"/>
      <c r="X84" s="66"/>
      <c r="Y84" s="67"/>
      <c r="Z84" s="67"/>
      <c r="AA84" s="71"/>
      <c r="AB84" s="3"/>
      <c r="AC84" s="3"/>
      <c r="AD84" s="3"/>
      <c r="AE84" s="3"/>
      <c r="AF84" s="60"/>
      <c r="AG84" s="63"/>
      <c r="AH84" s="68"/>
      <c r="AI84" s="122"/>
      <c r="AJ84" s="55"/>
      <c r="AK84" s="34"/>
    </row>
    <row r="85" spans="1:37" x14ac:dyDescent="0.2">
      <c r="A85" s="3"/>
      <c r="B85" s="22"/>
      <c r="C85" s="247" t="s">
        <v>57</v>
      </c>
      <c r="D85" s="263"/>
      <c r="E85" s="264" t="s">
        <v>27</v>
      </c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5" t="s">
        <v>9</v>
      </c>
      <c r="Q85" s="265"/>
      <c r="R85" s="266" t="s">
        <v>31</v>
      </c>
      <c r="S85" s="267">
        <v>150</v>
      </c>
      <c r="T85" s="268"/>
      <c r="U85" s="269"/>
      <c r="V85" s="270"/>
      <c r="W85" s="271"/>
      <c r="X85" s="272"/>
      <c r="Y85" s="273"/>
      <c r="Z85" s="273"/>
      <c r="AA85" s="274"/>
      <c r="AB85" s="275"/>
      <c r="AC85" s="275"/>
      <c r="AD85" s="275"/>
      <c r="AE85" s="275"/>
      <c r="AF85" s="267">
        <v>5</v>
      </c>
      <c r="AG85" s="268"/>
      <c r="AH85" s="276">
        <v>155</v>
      </c>
      <c r="AI85" s="57"/>
      <c r="AJ85" s="55"/>
      <c r="AK85" s="34"/>
    </row>
    <row r="86" spans="1:37" x14ac:dyDescent="0.2">
      <c r="A86" s="3"/>
      <c r="B86" s="22"/>
      <c r="C86" s="58"/>
      <c r="D86" s="19"/>
      <c r="E86" s="19" t="s">
        <v>114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 t="s">
        <v>10</v>
      </c>
      <c r="Q86" s="20"/>
      <c r="R86" s="62" t="s">
        <v>64</v>
      </c>
      <c r="S86" s="60"/>
      <c r="T86" s="63"/>
      <c r="U86" s="64"/>
      <c r="V86" s="65"/>
      <c r="W86" s="215"/>
      <c r="X86" s="66"/>
      <c r="Y86" s="67"/>
      <c r="Z86" s="67"/>
      <c r="AA86" s="71"/>
      <c r="AB86" s="3"/>
      <c r="AC86" s="3"/>
      <c r="AD86" s="3"/>
      <c r="AE86" s="3"/>
      <c r="AF86" s="60"/>
      <c r="AG86" s="63"/>
      <c r="AH86" s="68"/>
      <c r="AI86" s="57"/>
      <c r="AJ86" s="55"/>
      <c r="AK86" s="34"/>
    </row>
    <row r="87" spans="1:37" ht="15" customHeight="1" x14ac:dyDescent="0.2">
      <c r="A87" s="3"/>
      <c r="B87" s="22"/>
      <c r="C87" s="58"/>
      <c r="D87" s="19"/>
      <c r="E87" s="19" t="s">
        <v>6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 t="s">
        <v>10</v>
      </c>
      <c r="Q87" s="20"/>
      <c r="R87" s="62" t="s">
        <v>64</v>
      </c>
      <c r="S87" s="60">
        <v>1034</v>
      </c>
      <c r="T87" s="63"/>
      <c r="U87" s="64"/>
      <c r="V87" s="65"/>
      <c r="W87" s="215"/>
      <c r="X87" s="66"/>
      <c r="Y87" s="67"/>
      <c r="Z87" s="67"/>
      <c r="AA87" s="71"/>
      <c r="AB87" s="3"/>
      <c r="AC87" s="3"/>
      <c r="AD87" s="3"/>
      <c r="AE87" s="3"/>
      <c r="AF87" s="60">
        <v>120</v>
      </c>
      <c r="AG87" s="63"/>
      <c r="AH87" s="68">
        <v>1154</v>
      </c>
      <c r="AI87" s="57" t="e">
        <f>#REF!*#REF!</f>
        <v>#REF!</v>
      </c>
      <c r="AJ87" s="55">
        <v>60</v>
      </c>
      <c r="AK87" s="34" t="e">
        <f t="shared" ref="AK87:AK93" si="0">AI87*AJ87</f>
        <v>#REF!</v>
      </c>
    </row>
    <row r="88" spans="1:37" ht="16.5" customHeight="1" x14ac:dyDescent="0.2">
      <c r="A88" s="3"/>
      <c r="B88" s="22"/>
      <c r="C88" s="58"/>
      <c r="D88" s="19"/>
      <c r="E88" s="19" t="s">
        <v>8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 t="s">
        <v>10</v>
      </c>
      <c r="Q88" s="20"/>
      <c r="R88" s="33" t="s">
        <v>64</v>
      </c>
      <c r="S88" s="36">
        <v>640</v>
      </c>
      <c r="T88" s="34"/>
      <c r="U88" s="24"/>
      <c r="V88" s="25"/>
      <c r="W88" s="28"/>
      <c r="X88" s="29"/>
      <c r="Y88" s="30"/>
      <c r="Z88" s="30"/>
      <c r="AA88" s="9"/>
      <c r="AB88" s="3"/>
      <c r="AC88" s="3"/>
      <c r="AD88" s="3"/>
      <c r="AE88" s="3"/>
      <c r="AF88" s="36">
        <v>120</v>
      </c>
      <c r="AG88" s="34"/>
      <c r="AH88" s="61">
        <v>760</v>
      </c>
      <c r="AI88" s="57"/>
      <c r="AJ88" s="55"/>
      <c r="AK88" s="34"/>
    </row>
    <row r="89" spans="1:37" ht="9" hidden="1" customHeight="1" x14ac:dyDescent="0.2">
      <c r="A89" s="3"/>
      <c r="B89" s="53"/>
      <c r="C89" s="310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57"/>
      <c r="AJ89" s="55"/>
      <c r="AK89" s="34"/>
    </row>
    <row r="90" spans="1:37" ht="15.75" customHeight="1" x14ac:dyDescent="0.2">
      <c r="A90" s="3"/>
      <c r="B90" s="53"/>
      <c r="C90" s="293"/>
      <c r="D90" s="294"/>
      <c r="E90" s="19" t="s">
        <v>5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 t="s">
        <v>10</v>
      </c>
      <c r="Q90" s="294"/>
      <c r="R90" s="295" t="s">
        <v>64</v>
      </c>
      <c r="S90" s="296">
        <v>670</v>
      </c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>
        <v>130</v>
      </c>
      <c r="AG90" s="294"/>
      <c r="AH90" s="68">
        <v>800</v>
      </c>
      <c r="AI90" s="57"/>
      <c r="AJ90" s="55"/>
      <c r="AK90" s="34"/>
    </row>
    <row r="91" spans="1:37" ht="14.25" customHeight="1" x14ac:dyDescent="0.2">
      <c r="A91" s="3"/>
      <c r="B91" s="22"/>
      <c r="C91" s="58"/>
      <c r="D91" s="19"/>
      <c r="E91" s="19" t="s">
        <v>7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 t="s">
        <v>10</v>
      </c>
      <c r="Q91" s="20"/>
      <c r="R91" s="33" t="s">
        <v>64</v>
      </c>
      <c r="S91" s="60">
        <v>690</v>
      </c>
      <c r="T91" s="63"/>
      <c r="U91" s="64"/>
      <c r="V91" s="169"/>
      <c r="W91" s="170"/>
      <c r="X91" s="171"/>
      <c r="Y91" s="172"/>
      <c r="Z91" s="173"/>
      <c r="AA91" s="174"/>
      <c r="AB91" s="175"/>
      <c r="AC91" s="175"/>
      <c r="AD91" s="175"/>
      <c r="AE91" s="175"/>
      <c r="AF91" s="60">
        <v>45</v>
      </c>
      <c r="AG91" s="63"/>
      <c r="AH91" s="68">
        <v>735</v>
      </c>
      <c r="AI91" s="57"/>
      <c r="AJ91" s="55"/>
      <c r="AK91" s="34"/>
    </row>
    <row r="92" spans="1:37" ht="19.5" customHeight="1" x14ac:dyDescent="0.25">
      <c r="A92" s="3"/>
      <c r="B92" s="22"/>
      <c r="C92" s="227"/>
      <c r="D92" s="320" t="s">
        <v>72</v>
      </c>
      <c r="E92" s="321"/>
      <c r="F92" s="321"/>
      <c r="G92" s="321"/>
      <c r="H92" s="321"/>
      <c r="I92" s="321"/>
      <c r="J92" s="321"/>
      <c r="K92" s="321"/>
      <c r="L92" s="321"/>
      <c r="M92" s="321"/>
      <c r="N92" s="321"/>
      <c r="O92" s="321"/>
      <c r="P92" s="321"/>
      <c r="Q92" s="321"/>
      <c r="R92" s="321"/>
      <c r="S92" s="322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166"/>
      <c r="AJ92" s="55"/>
      <c r="AK92" s="34"/>
    </row>
    <row r="93" spans="1:37" ht="15" hidden="1" customHeight="1" thickBot="1" x14ac:dyDescent="0.25">
      <c r="A93" s="3"/>
      <c r="B93" s="22"/>
      <c r="C93" s="123"/>
      <c r="D93" s="92"/>
      <c r="E93" s="92" t="s">
        <v>77</v>
      </c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 t="s">
        <v>9</v>
      </c>
      <c r="Q93" s="92"/>
      <c r="R93" s="92" t="s">
        <v>73</v>
      </c>
      <c r="S93" s="92">
        <v>1</v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>
        <v>1</v>
      </c>
      <c r="AG93" s="92"/>
      <c r="AH93" s="205">
        <v>2</v>
      </c>
      <c r="AI93" s="57">
        <v>3</v>
      </c>
      <c r="AJ93" s="55"/>
      <c r="AK93" s="34">
        <f t="shared" si="0"/>
        <v>0</v>
      </c>
    </row>
    <row r="94" spans="1:37" ht="15" customHeight="1" x14ac:dyDescent="0.2">
      <c r="A94" s="3"/>
      <c r="B94" s="22"/>
      <c r="C94" s="297">
        <v>46508</v>
      </c>
      <c r="D94" s="92" t="s">
        <v>180</v>
      </c>
      <c r="E94" s="92" t="s">
        <v>179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 t="s">
        <v>9</v>
      </c>
      <c r="Q94" s="92"/>
      <c r="R94" s="135" t="s">
        <v>73</v>
      </c>
      <c r="S94" s="92">
        <v>5</v>
      </c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288">
        <v>5</v>
      </c>
      <c r="AI94" s="122"/>
      <c r="AJ94" s="289"/>
      <c r="AK94" s="290"/>
    </row>
    <row r="95" spans="1:37" ht="15" customHeight="1" x14ac:dyDescent="0.2">
      <c r="A95" s="3"/>
      <c r="B95" s="22"/>
      <c r="C95" s="123"/>
      <c r="D95" s="92" t="s">
        <v>167</v>
      </c>
      <c r="E95" s="92" t="s">
        <v>168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 t="s">
        <v>9</v>
      </c>
      <c r="Q95" s="92"/>
      <c r="R95" s="135" t="s">
        <v>73</v>
      </c>
      <c r="S95" s="92">
        <v>0</v>
      </c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>
        <v>0.6</v>
      </c>
      <c r="AG95" s="92"/>
      <c r="AH95" s="288">
        <v>0.6</v>
      </c>
      <c r="AI95" s="122"/>
      <c r="AJ95" s="289"/>
      <c r="AK95" s="290"/>
    </row>
    <row r="96" spans="1:37" ht="16.5" customHeight="1" x14ac:dyDescent="0.2">
      <c r="A96" s="3"/>
      <c r="B96" s="22"/>
      <c r="C96" s="105">
        <v>46327</v>
      </c>
      <c r="D96" s="135" t="s">
        <v>82</v>
      </c>
      <c r="E96" s="210" t="s">
        <v>156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 t="s">
        <v>9</v>
      </c>
      <c r="Q96" s="210"/>
      <c r="R96" s="135" t="s">
        <v>73</v>
      </c>
      <c r="S96" s="209">
        <v>1.4</v>
      </c>
      <c r="T96" s="210"/>
      <c r="U96" s="211"/>
      <c r="V96" s="211"/>
      <c r="W96" s="211"/>
      <c r="X96" s="211"/>
      <c r="Y96" s="211"/>
      <c r="Z96" s="211"/>
      <c r="AA96" s="135"/>
      <c r="AB96" s="135"/>
      <c r="AC96" s="135"/>
      <c r="AD96" s="135"/>
      <c r="AE96" s="135"/>
      <c r="AF96" s="135">
        <v>0.8</v>
      </c>
      <c r="AG96" s="92"/>
      <c r="AH96" s="203">
        <v>2.2000000000000002</v>
      </c>
      <c r="AI96" s="16"/>
    </row>
    <row r="97" spans="1:45" ht="14.25" customHeight="1" x14ac:dyDescent="0.2">
      <c r="A97" s="7"/>
      <c r="B97" s="7"/>
      <c r="C97" s="200"/>
      <c r="D97" s="199" t="s">
        <v>124</v>
      </c>
      <c r="E97" s="135" t="s">
        <v>124</v>
      </c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 t="s">
        <v>123</v>
      </c>
      <c r="Q97" s="135"/>
      <c r="R97" s="135" t="s">
        <v>73</v>
      </c>
      <c r="S97" s="209">
        <v>6</v>
      </c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3"/>
      <c r="AG97" s="135"/>
      <c r="AH97" s="203">
        <v>6</v>
      </c>
      <c r="AI97" s="16"/>
    </row>
    <row r="98" spans="1:45" ht="15.75" customHeight="1" x14ac:dyDescent="0.2">
      <c r="A98" s="7"/>
      <c r="B98" s="7"/>
      <c r="C98" s="200">
        <v>46508</v>
      </c>
      <c r="D98" s="199" t="s">
        <v>157</v>
      </c>
      <c r="E98" s="135" t="s">
        <v>155</v>
      </c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 t="s">
        <v>9</v>
      </c>
      <c r="Q98" s="135"/>
      <c r="R98" s="135" t="s">
        <v>73</v>
      </c>
      <c r="S98" s="209">
        <v>1.9</v>
      </c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3">
        <v>0.5</v>
      </c>
      <c r="AG98" s="135"/>
      <c r="AH98" s="203">
        <v>2.4</v>
      </c>
      <c r="AI98" s="125"/>
    </row>
    <row r="99" spans="1:45" ht="15.75" customHeight="1" x14ac:dyDescent="0.25">
      <c r="A99" s="7"/>
      <c r="B99" s="7"/>
      <c r="C99" s="124"/>
      <c r="D99" s="314" t="s">
        <v>81</v>
      </c>
      <c r="E99" s="315"/>
      <c r="F99" s="315"/>
      <c r="G99" s="315"/>
      <c r="H99" s="315"/>
      <c r="I99" s="315"/>
      <c r="J99" s="315"/>
      <c r="K99" s="315"/>
      <c r="L99" s="315"/>
      <c r="M99" s="315"/>
      <c r="N99" s="315"/>
      <c r="O99" s="315"/>
      <c r="P99" s="315"/>
      <c r="Q99" s="315"/>
      <c r="R99" s="315"/>
      <c r="S99" s="315"/>
      <c r="T99" s="315"/>
      <c r="U99" s="315"/>
      <c r="V99" s="315"/>
      <c r="W99" s="315"/>
      <c r="X99" s="315"/>
      <c r="Y99" s="315"/>
      <c r="Z99" s="315"/>
      <c r="AA99" s="315"/>
      <c r="AB99" s="315"/>
      <c r="AC99" s="315"/>
      <c r="AD99" s="315"/>
      <c r="AE99" s="315"/>
      <c r="AF99" s="316"/>
      <c r="AG99" s="91"/>
      <c r="AH99" s="206"/>
      <c r="AI99" s="125"/>
    </row>
    <row r="100" spans="1:45" ht="15" x14ac:dyDescent="0.2">
      <c r="C100" s="214">
        <v>46874</v>
      </c>
      <c r="D100" s="287" t="s">
        <v>159</v>
      </c>
      <c r="E100" s="135" t="s">
        <v>158</v>
      </c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35" t="s">
        <v>9</v>
      </c>
      <c r="Q100" s="135"/>
      <c r="R100" s="135" t="s">
        <v>160</v>
      </c>
      <c r="S100" s="209">
        <v>0.6</v>
      </c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3"/>
      <c r="AG100" s="91"/>
      <c r="AH100" s="206">
        <v>0.6</v>
      </c>
      <c r="AI100" s="125"/>
    </row>
    <row r="101" spans="1:45" x14ac:dyDescent="0.2">
      <c r="C101" s="214">
        <v>46784</v>
      </c>
      <c r="D101" s="213" t="s">
        <v>162</v>
      </c>
      <c r="E101" s="135" t="s">
        <v>161</v>
      </c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 t="s">
        <v>9</v>
      </c>
      <c r="Q101" s="135"/>
      <c r="R101" s="135" t="s">
        <v>160</v>
      </c>
      <c r="S101" s="91">
        <v>5.8</v>
      </c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>
        <v>0.2</v>
      </c>
      <c r="AG101" s="91"/>
      <c r="AH101" s="206">
        <v>6</v>
      </c>
      <c r="AI101" s="16"/>
      <c r="AS101" t="s">
        <v>78</v>
      </c>
    </row>
    <row r="102" spans="1:45" x14ac:dyDescent="0.2">
      <c r="C102" s="214">
        <v>46327</v>
      </c>
      <c r="D102" s="106" t="s">
        <v>182</v>
      </c>
      <c r="E102" s="149" t="s">
        <v>181</v>
      </c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1" t="s">
        <v>9</v>
      </c>
      <c r="Q102" s="151"/>
      <c r="R102" s="135" t="s">
        <v>160</v>
      </c>
      <c r="S102" s="148">
        <v>25</v>
      </c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207">
        <v>25</v>
      </c>
      <c r="AI102" s="16"/>
    </row>
    <row r="103" spans="1:45" x14ac:dyDescent="0.2">
      <c r="C103" s="167"/>
      <c r="D103" s="168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208"/>
      <c r="AI103" s="16"/>
    </row>
    <row r="104" spans="1:45" ht="13.5" thickBot="1" x14ac:dyDescent="0.25">
      <c r="C104" s="126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204"/>
      <c r="AI104" s="16"/>
    </row>
    <row r="105" spans="1:45" x14ac:dyDescent="0.2">
      <c r="AI105" s="16"/>
    </row>
    <row r="106" spans="1:45" ht="15.75" customHeight="1" x14ac:dyDescent="0.2">
      <c r="C106" s="313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  <c r="AA106" s="313"/>
      <c r="AB106" s="313"/>
      <c r="AC106" s="313"/>
      <c r="AD106" s="313"/>
      <c r="AE106" s="313"/>
      <c r="AF106" s="313"/>
      <c r="AG106" s="313"/>
      <c r="AH106" s="313"/>
      <c r="AI106" s="16"/>
    </row>
    <row r="107" spans="1:45" ht="36" hidden="1" customHeight="1" x14ac:dyDescent="0.2">
      <c r="AI107" s="16"/>
    </row>
    <row r="108" spans="1:45" ht="13.5" customHeight="1" x14ac:dyDescent="0.2">
      <c r="AI108" s="16"/>
    </row>
    <row r="109" spans="1:45" ht="13.5" thickBot="1" x14ac:dyDescent="0.25">
      <c r="D109" t="s">
        <v>93</v>
      </c>
      <c r="P109" s="309" t="s">
        <v>99</v>
      </c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309"/>
      <c r="AE109" s="309"/>
      <c r="AF109" s="309"/>
      <c r="AI109" s="74"/>
    </row>
  </sheetData>
  <mergeCells count="23">
    <mergeCell ref="P109:AF109"/>
    <mergeCell ref="C89:AH89"/>
    <mergeCell ref="E1:P1"/>
    <mergeCell ref="S8:T8"/>
    <mergeCell ref="X6:Z6"/>
    <mergeCell ref="U8:V8"/>
    <mergeCell ref="C106:AH106"/>
    <mergeCell ref="D99:AF99"/>
    <mergeCell ref="C9:AH9"/>
    <mergeCell ref="D92:S92"/>
    <mergeCell ref="D74:S74"/>
    <mergeCell ref="C80:AJ80"/>
    <mergeCell ref="C81:AH81"/>
    <mergeCell ref="D82:D83"/>
    <mergeCell ref="E82:E83"/>
    <mergeCell ref="X82:Z82"/>
    <mergeCell ref="AJ8:AK8"/>
    <mergeCell ref="C2:AH2"/>
    <mergeCell ref="C3:AH4"/>
    <mergeCell ref="AF8:AG8"/>
    <mergeCell ref="AH8:AI8"/>
    <mergeCell ref="E6:E7"/>
    <mergeCell ref="D6:D7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2026-08-17T08:08:33Z</cp:lastPrinted>
  <dcterms:created xsi:type="dcterms:W3CDTF">2006-09-21T06:35:21Z</dcterms:created>
  <dcterms:modified xsi:type="dcterms:W3CDTF">2026-09-08T05:21:33Z</dcterms:modified>
</cp:coreProperties>
</file>