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6\Desktop\Нова папка\КАМІНСЬКА ОЛЬГА ВОЛОДИМИРІВНА\ТИЖНЕВІ ЗАЛИШКИ\"/>
    </mc:Choice>
  </mc:AlternateContent>
  <xr:revisionPtr revIDLastSave="0" documentId="13_ncr:1_{789A8203-1002-4BA1-9069-6C662251312F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7" i="1" l="1"/>
  <c r="AI17" i="1"/>
</calcChain>
</file>

<file path=xl/sharedStrings.xml><?xml version="1.0" encoding="utf-8"?>
<sst xmlns="http://schemas.openxmlformats.org/spreadsheetml/2006/main" count="452" uniqueCount="187">
  <si>
    <t>Одиниці</t>
  </si>
  <si>
    <t>виміру</t>
  </si>
  <si>
    <t>сума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</si>
  <si>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</si>
  <si>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</si>
  <si>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</si>
  <si>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</si>
  <si>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</si>
  <si>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</si>
  <si>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</si>
  <si>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</si>
  <si>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</si>
  <si>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</si>
  <si>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</si>
  <si>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</si>
  <si>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</si>
  <si>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</si>
  <si>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</si>
  <si>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</si>
  <si>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</si>
  <si>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</si>
  <si>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</si>
  <si>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</si>
  <si>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</si>
  <si>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</si>
  <si>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</si>
  <si>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</si>
  <si>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</si>
  <si>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</si>
  <si>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</si>
  <si>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</si>
  <si>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Глюкоза 5 % р-н д/інф. 200 мл       </t>
  </si>
  <si>
    <t>№п/п</t>
  </si>
  <si>
    <t>Атропіну сульф 1мг/мл 1мл № 10</t>
  </si>
  <si>
    <t>Метоклопрамид 5мг/мл по 2мл № 10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</si>
  <si>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</si>
  <si>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</si>
  <si>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</si>
  <si>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</si>
  <si>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</si>
  <si>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</si>
  <si>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</si>
  <si>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</si>
  <si>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</si>
  <si>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</si>
  <si>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Атропіну сульфат</t>
  </si>
  <si>
    <t>Глюкоза</t>
  </si>
  <si>
    <t>Дексаметазон</t>
  </si>
  <si>
    <t>Магнію сульфат</t>
  </si>
  <si>
    <t>Метоклопрамід</t>
  </si>
  <si>
    <t>старша</t>
  </si>
  <si>
    <t>пост</t>
  </si>
  <si>
    <t>загальна</t>
  </si>
  <si>
    <t>Анальгін 500мг/мл  2,0 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</si>
  <si>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</si>
  <si>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</si>
  <si>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</si>
  <si>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</si>
  <si>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необмеж</t>
  </si>
  <si>
    <t xml:space="preserve">Канюля в/в 22G </t>
  </si>
  <si>
    <t>Еуфілін 2% 5,0№10</t>
  </si>
  <si>
    <t>націон. служба</t>
  </si>
  <si>
    <t xml:space="preserve">Канюля в/в 20G </t>
  </si>
  <si>
    <t xml:space="preserve">Канюля в/в 24G </t>
  </si>
  <si>
    <t>Лейкопластир 2/500</t>
  </si>
  <si>
    <t>Катетер Нелатона 18</t>
  </si>
  <si>
    <t>Катетер Нелатона 22</t>
  </si>
  <si>
    <t>Система ПК</t>
  </si>
  <si>
    <t>Система ПР</t>
  </si>
  <si>
    <t>таб</t>
  </si>
  <si>
    <t>Дігоксін 0.25 1,0  № 10</t>
  </si>
  <si>
    <t>Дротаверін гідрохлорид</t>
  </si>
  <si>
    <t>амп</t>
  </si>
  <si>
    <t>Розчин Рінгера 200.0</t>
  </si>
  <si>
    <t xml:space="preserve">                   </t>
  </si>
  <si>
    <t xml:space="preserve">                 </t>
  </si>
  <si>
    <t xml:space="preserve">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</si>
  <si>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</si>
  <si>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</t>
  </si>
  <si>
    <t>Дофамін 4 % 5.0 № 10</t>
  </si>
  <si>
    <t>Дофамін</t>
  </si>
  <si>
    <t>Натрій  хлорид 0,9%   200мл</t>
  </si>
  <si>
    <t>Натрій  хлорид 0,9%   400мл</t>
  </si>
  <si>
    <t>Катетер Фолея 18</t>
  </si>
  <si>
    <t>Розчин Рінгера 400.0</t>
  </si>
  <si>
    <t>Бинт ст 5*10</t>
  </si>
  <si>
    <t>Катетер Фолея 16</t>
  </si>
  <si>
    <t>благод. доп</t>
  </si>
  <si>
    <t>Натрій  хлорид 0,9%   100 мл</t>
  </si>
  <si>
    <t>ФЛ</t>
  </si>
  <si>
    <t>01,08,2027</t>
  </si>
  <si>
    <t>Трафіксил 500мг №30</t>
  </si>
  <si>
    <t>Лоперамід 2мг</t>
  </si>
  <si>
    <t>Преднізолон 30мг №5</t>
  </si>
  <si>
    <t>Пр-ка з цитратом натрію 4,5</t>
  </si>
  <si>
    <t>Каптопріл 25 мг</t>
  </si>
  <si>
    <t>Диклофенак натрію 2,5% 3,0</t>
  </si>
  <si>
    <t xml:space="preserve">Дігоксін 0.25 </t>
  </si>
  <si>
    <t>01,01,2027</t>
  </si>
  <si>
    <t>Ацетазоламід 250 мг</t>
  </si>
  <si>
    <t>Розчин Рінгера 400 мл</t>
  </si>
  <si>
    <t>Розчин Рінгера 200 мл</t>
  </si>
  <si>
    <t>Інформація щодо наявності лікарських засобів</t>
  </si>
  <si>
    <t>Фуросемід 1% 2,0 №10</t>
  </si>
  <si>
    <t xml:space="preserve">Фуросемід </t>
  </si>
  <si>
    <t>Пр-ка вакумна  ЕДТА К3 3,0</t>
  </si>
  <si>
    <t>Пр-ка вакумна з актив згортання 9,0</t>
  </si>
  <si>
    <t>Бинт ст 7*14</t>
  </si>
  <si>
    <t xml:space="preserve">Пелюшка гігієнічна </t>
  </si>
  <si>
    <t>01,04,2027</t>
  </si>
  <si>
    <t>Рукавички оглядові нітрилові н/с 7/8 М</t>
  </si>
  <si>
    <t>Омепразол 40 мг</t>
  </si>
  <si>
    <t>Гемотран 100мг/мл</t>
  </si>
  <si>
    <t>Парацетамол 10мг/мл 100.0</t>
  </si>
  <si>
    <t>Натрію хлорид 400мл</t>
  </si>
  <si>
    <t>Рукавички оглядові нітрилові н/с L</t>
  </si>
  <si>
    <t>Аритміл 50мг/мл 3,0 №5</t>
  </si>
  <si>
    <t>Ціанокобаламін 0,5мг/мл 2,0 №10</t>
  </si>
  <si>
    <t>Омепразол 20 мг</t>
  </si>
  <si>
    <t>Бахіли</t>
  </si>
  <si>
    <t>Еналаприл 5 мг</t>
  </si>
  <si>
    <t>Ципрофлоксацин</t>
  </si>
  <si>
    <t>Ципрофлоксацин 0,2мг/мл 100,0</t>
  </si>
  <si>
    <t xml:space="preserve">Левофлоксацин </t>
  </si>
  <si>
    <t>Маска медична</t>
  </si>
  <si>
    <t>Накінечник д/кухля Есмарха</t>
  </si>
  <si>
    <t>Ємність д/забору сечі</t>
  </si>
  <si>
    <t>Рукавички оглядові нітрилові н/с  S</t>
  </si>
  <si>
    <t xml:space="preserve">                              Старша с/м терапевтичного відділення                                              л.м.мельник</t>
  </si>
  <si>
    <t>Калію хлорид 75мг/мл 20мл</t>
  </si>
  <si>
    <t>Ондансетрон2мг/мл 4мл</t>
  </si>
  <si>
    <t>Ондансетрон 2мг/мл 4мл</t>
  </si>
  <si>
    <t>Кальцію глюконат10%-5,0</t>
  </si>
  <si>
    <r>
      <rPr>
        <sz val="8"/>
        <rFont val="Arial Cyr"/>
        <charset val="204"/>
      </rPr>
      <t xml:space="preserve">01.04.2028     Ібупрофен 400мг </t>
    </r>
    <r>
      <rPr>
        <i/>
        <sz val="8"/>
        <rFont val="Arial Cyr"/>
        <charset val="204"/>
      </rPr>
      <t>№20</t>
    </r>
  </si>
  <si>
    <t>Ібупрофен 400мг №20</t>
  </si>
  <si>
    <t>табл</t>
  </si>
  <si>
    <t>Апірол 400мг100мл</t>
  </si>
  <si>
    <t>Алопуринол 100мг №50</t>
  </si>
  <si>
    <t xml:space="preserve">Алопуринол 100мг </t>
  </si>
  <si>
    <t>Вазостат 20мг №30</t>
  </si>
  <si>
    <t>Аміодарон 200мг</t>
  </si>
  <si>
    <t>Карведилол 12,5мг №30</t>
  </si>
  <si>
    <t>Амлодипін 5мг №30</t>
  </si>
  <si>
    <t>Амлодипін 5мг</t>
  </si>
  <si>
    <t>Панкреатин 8000 №50</t>
  </si>
  <si>
    <t>Панкреатин 8000</t>
  </si>
  <si>
    <t xml:space="preserve">Глюкоза 40 % р-н д/інф. 20 мл       </t>
  </si>
  <si>
    <t>Аміназин 25мг/мл 2мл №10</t>
  </si>
  <si>
    <t>Аміназин 25мг/мл 2мл</t>
  </si>
  <si>
    <t>Аксапара 10мг/мл 100мл</t>
  </si>
  <si>
    <t>Клопідогрель 75мг</t>
  </si>
  <si>
    <t>Ацетилсаліцилова к-та 75мг</t>
  </si>
  <si>
    <t xml:space="preserve">Ібупрофен 4мг/мл </t>
  </si>
  <si>
    <t>Симвастатин 20мг №30</t>
  </si>
  <si>
    <t>Магнікор 75мг</t>
  </si>
  <si>
    <t>Лоратадин 10мг №10</t>
  </si>
  <si>
    <t>Будесонід 0,5мг/мл 2мл</t>
  </si>
  <si>
    <t>небула</t>
  </si>
  <si>
    <t>Сальбутамол 0,1мг/мл 2мл</t>
  </si>
  <si>
    <t>Лоратадин 10мг</t>
  </si>
  <si>
    <t>Карведилол 12,5 мг</t>
  </si>
  <si>
    <t>Шприц одноразовий ін.1,0</t>
  </si>
  <si>
    <t xml:space="preserve">Дексаметазон 4мг/мл по 1мл </t>
  </si>
  <si>
    <t>Лейкопластир для фік кат. Лайтпор</t>
  </si>
  <si>
    <t xml:space="preserve">Цефотаксим </t>
  </si>
  <si>
    <t>Цефотаксим 1000мг</t>
  </si>
  <si>
    <t>Аміодарон 200мг №30</t>
  </si>
  <si>
    <t>01.05 2028</t>
  </si>
  <si>
    <t>11.2028.</t>
  </si>
  <si>
    <t xml:space="preserve">вата мед100г </t>
  </si>
  <si>
    <t>Підгузки L</t>
  </si>
  <si>
    <t>Левофлоксацин 0,5мг/мл 100,0</t>
  </si>
  <si>
    <t>Небуломакс 0,5 мг/мл</t>
  </si>
  <si>
    <t>пари</t>
  </si>
  <si>
    <t>Верапаміл 2,5мг/мл 2,0 №10</t>
  </si>
  <si>
    <t>Ізосорбіду динітрат 1мг/мл 10мл</t>
  </si>
  <si>
    <t>Ізо-мік 0,1%-10,0 №10</t>
  </si>
  <si>
    <t>Рукавички н/с  розмір 7-8 латексні</t>
  </si>
  <si>
    <t>маска киснева з мішком</t>
  </si>
  <si>
    <t>Серветка спиртова №100</t>
  </si>
  <si>
    <t>маска киснева</t>
  </si>
  <si>
    <t>Симвастатин 40мг №30</t>
  </si>
  <si>
    <t>Вазостат 40мг №30</t>
  </si>
  <si>
    <t>Нохшаверин 2,0</t>
  </si>
  <si>
    <t>терапевтичне відділення станом на 21.09.2026 року</t>
  </si>
  <si>
    <t>Небутамол 0.1мг/мл 2мл</t>
  </si>
  <si>
    <t>Підгузки 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</si>
</sst>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8"/>
      <color theme="1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i/>
      <sz val="8"/>
      <name val="Arial Cyr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2">
    <xf numFmtId="0" fontId="0" fillId="0" borderId="0" xfId="0"/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2" fontId="3" fillId="0" borderId="3" xfId="0" applyNumberFormat="1" applyFont="1" applyBorder="1"/>
    <xf numFmtId="0" fontId="3" fillId="0" borderId="0" xfId="0" applyFont="1" applyBorder="1"/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2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8" fillId="0" borderId="1" xfId="0" applyFont="1" applyBorder="1"/>
    <xf numFmtId="0" fontId="9" fillId="0" borderId="1" xfId="0" applyFont="1" applyBorder="1"/>
    <xf numFmtId="0" fontId="0" fillId="0" borderId="0" xfId="0" applyAlignment="1"/>
    <xf numFmtId="0" fontId="5" fillId="0" borderId="1" xfId="0" applyFont="1" applyBorder="1" applyAlignment="1">
      <alignment horizontal="left"/>
    </xf>
    <xf numFmtId="0" fontId="8" fillId="2" borderId="1" xfId="0" applyFont="1" applyFill="1" applyBorder="1"/>
    <xf numFmtId="0" fontId="6" fillId="0" borderId="19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2" fontId="6" fillId="0" borderId="3" xfId="0" applyNumberFormat="1" applyFont="1" applyBorder="1"/>
    <xf numFmtId="0" fontId="6" fillId="0" borderId="19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right"/>
    </xf>
    <xf numFmtId="0" fontId="10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8" fillId="0" borderId="20" xfId="0" applyFont="1" applyBorder="1"/>
    <xf numFmtId="0" fontId="5" fillId="0" borderId="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9" fillId="0" borderId="3" xfId="0" applyFont="1" applyBorder="1"/>
    <xf numFmtId="0" fontId="3" fillId="0" borderId="21" xfId="0" applyFont="1" applyBorder="1"/>
    <xf numFmtId="0" fontId="0" fillId="0" borderId="26" xfId="0" applyBorder="1"/>
    <xf numFmtId="0" fontId="3" fillId="0" borderId="11" xfId="0" applyFont="1" applyBorder="1"/>
    <xf numFmtId="0" fontId="0" fillId="0" borderId="26" xfId="0" applyFont="1" applyBorder="1" applyAlignment="1">
      <alignment horizontal="center"/>
    </xf>
    <xf numFmtId="0" fontId="0" fillId="0" borderId="26" xfId="0" applyNumberFormat="1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4" fontId="5" fillId="0" borderId="37" xfId="0" applyNumberFormat="1" applyFont="1" applyBorder="1"/>
    <xf numFmtId="2" fontId="6" fillId="0" borderId="36" xfId="0" applyNumberFormat="1" applyFont="1" applyBorder="1" applyAlignment="1">
      <alignment horizontal="center"/>
    </xf>
    <xf numFmtId="0" fontId="5" fillId="0" borderId="1" xfId="0" applyFont="1" applyBorder="1" applyAlignment="1">
      <alignment vertical="top"/>
    </xf>
    <xf numFmtId="164" fontId="5" fillId="0" borderId="19" xfId="0" applyNumberFormat="1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2" fontId="6" fillId="0" borderId="1" xfId="0" applyNumberFormat="1" applyFont="1" applyBorder="1"/>
    <xf numFmtId="0" fontId="0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8" fillId="0" borderId="21" xfId="0" applyFont="1" applyBorder="1"/>
    <xf numFmtId="0" fontId="5" fillId="0" borderId="21" xfId="0" applyFont="1" applyBorder="1"/>
    <xf numFmtId="0" fontId="5" fillId="0" borderId="0" xfId="0" applyFont="1" applyBorder="1" applyAlignment="1">
      <alignment horizontal="left"/>
    </xf>
    <xf numFmtId="0" fontId="0" fillId="3" borderId="3" xfId="0" quotePrefix="1" applyNumberFormat="1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8" fillId="0" borderId="3" xfId="0" applyFont="1" applyBorder="1"/>
    <xf numFmtId="0" fontId="5" fillId="0" borderId="3" xfId="0" applyNumberFormat="1" applyFont="1" applyBorder="1" applyAlignment="1">
      <alignment horizontal="center"/>
    </xf>
    <xf numFmtId="0" fontId="0" fillId="4" borderId="0" xfId="0" applyFill="1"/>
    <xf numFmtId="16" fontId="0" fillId="4" borderId="3" xfId="0" applyNumberFormat="1" applyFill="1" applyBorder="1" applyAlignment="1">
      <alignment horizontal="center"/>
    </xf>
    <xf numFmtId="0" fontId="5" fillId="0" borderId="19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/>
    <xf numFmtId="0" fontId="0" fillId="0" borderId="7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" fillId="0" borderId="13" xfId="0" applyNumberFormat="1" applyFont="1" applyBorder="1" applyAlignment="1">
      <alignment horizontal="right"/>
    </xf>
    <xf numFmtId="0" fontId="7" fillId="0" borderId="25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center"/>
    </xf>
    <xf numFmtId="0" fontId="6" fillId="0" borderId="13" xfId="0" applyNumberFormat="1" applyFont="1" applyBorder="1" applyAlignment="1">
      <alignment horizontal="center"/>
    </xf>
    <xf numFmtId="2" fontId="6" fillId="0" borderId="13" xfId="0" applyNumberFormat="1" applyFont="1" applyBorder="1"/>
    <xf numFmtId="0" fontId="3" fillId="0" borderId="13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21" xfId="0" applyBorder="1" applyAlignment="1"/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4" fontId="5" fillId="0" borderId="38" xfId="0" applyNumberFormat="1" applyFont="1" applyBorder="1" applyAlignment="1">
      <alignment horizontal="left"/>
    </xf>
    <xf numFmtId="14" fontId="5" fillId="0" borderId="39" xfId="0" applyNumberFormat="1" applyFont="1" applyBorder="1" applyAlignment="1">
      <alignment horizontal="left"/>
    </xf>
    <xf numFmtId="164" fontId="5" fillId="0" borderId="19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14" fontId="5" fillId="0" borderId="37" xfId="0" applyNumberFormat="1" applyFont="1" applyBorder="1" applyAlignment="1">
      <alignment horizontal="left"/>
    </xf>
    <xf numFmtId="0" fontId="0" fillId="4" borderId="3" xfId="0" applyNumberFormat="1" applyFont="1" applyFill="1" applyBorder="1" applyAlignment="1">
      <alignment horizontal="center"/>
    </xf>
    <xf numFmtId="0" fontId="15" fillId="0" borderId="26" xfId="0" applyFont="1" applyBorder="1" applyAlignment="1"/>
    <xf numFmtId="0" fontId="15" fillId="0" borderId="3" xfId="0" applyFont="1" applyBorder="1" applyAlignment="1"/>
    <xf numFmtId="0" fontId="4" fillId="0" borderId="1" xfId="0" applyFont="1" applyBorder="1" applyAlignment="1"/>
    <xf numFmtId="0" fontId="4" fillId="0" borderId="3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7" xfId="0" applyFont="1" applyBorder="1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0" fontId="15" fillId="0" borderId="21" xfId="0" applyFont="1" applyBorder="1" applyAlignment="1"/>
    <xf numFmtId="0" fontId="15" fillId="0" borderId="13" xfId="0" applyFont="1" applyBorder="1" applyAlignment="1"/>
    <xf numFmtId="0" fontId="15" fillId="0" borderId="26" xfId="0" applyFont="1" applyBorder="1" applyAlignment="1">
      <alignment horizontal="center"/>
    </xf>
    <xf numFmtId="0" fontId="4" fillId="0" borderId="0" xfId="0" applyFont="1" applyBorder="1" applyAlignment="1"/>
    <xf numFmtId="0" fontId="4" fillId="0" borderId="43" xfId="0" applyFont="1" applyBorder="1" applyAlignment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4" xfId="0" applyFont="1" applyBorder="1"/>
    <xf numFmtId="0" fontId="15" fillId="0" borderId="14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5" fillId="0" borderId="24" xfId="0" applyFont="1" applyBorder="1"/>
    <xf numFmtId="0" fontId="15" fillId="0" borderId="5" xfId="0" applyFont="1" applyBorder="1"/>
    <xf numFmtId="0" fontId="4" fillId="0" borderId="15" xfId="0" applyFont="1" applyBorder="1"/>
    <xf numFmtId="0" fontId="15" fillId="0" borderId="6" xfId="0" applyFont="1" applyBorder="1"/>
    <xf numFmtId="0" fontId="4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/>
    <xf numFmtId="0" fontId="15" fillId="0" borderId="3" xfId="0" applyFont="1" applyBorder="1"/>
    <xf numFmtId="0" fontId="4" fillId="0" borderId="3" xfId="0" applyFont="1" applyBorder="1"/>
    <xf numFmtId="0" fontId="15" fillId="0" borderId="16" xfId="0" applyFont="1" applyBorder="1" applyAlignment="1">
      <alignment horizontal="center"/>
    </xf>
    <xf numFmtId="0" fontId="4" fillId="0" borderId="0" xfId="0" applyFont="1" applyBorder="1"/>
    <xf numFmtId="0" fontId="4" fillId="0" borderId="12" xfId="0" applyFont="1" applyBorder="1"/>
    <xf numFmtId="0" fontId="15" fillId="0" borderId="9" xfId="0" applyFont="1" applyBorder="1"/>
    <xf numFmtId="0" fontId="4" fillId="0" borderId="34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/>
    <xf numFmtId="0" fontId="4" fillId="0" borderId="11" xfId="0" applyFont="1" applyBorder="1"/>
    <xf numFmtId="0" fontId="15" fillId="0" borderId="28" xfId="0" applyFont="1" applyBorder="1"/>
    <xf numFmtId="0" fontId="16" fillId="0" borderId="2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9" xfId="0" applyFont="1" applyBorder="1"/>
    <xf numFmtId="0" fontId="4" fillId="0" borderId="18" xfId="0" applyFont="1" applyBorder="1"/>
    <xf numFmtId="0" fontId="4" fillId="0" borderId="28" xfId="0" applyFont="1" applyBorder="1"/>
    <xf numFmtId="164" fontId="5" fillId="0" borderId="22" xfId="0" applyNumberFormat="1" applyFont="1" applyBorder="1" applyAlignment="1">
      <alignment horizontal="center"/>
    </xf>
    <xf numFmtId="0" fontId="8" fillId="0" borderId="45" xfId="0" applyFont="1" applyBorder="1"/>
    <xf numFmtId="0" fontId="5" fillId="0" borderId="2" xfId="0" applyFont="1" applyBorder="1" applyAlignment="1">
      <alignment horizontal="center"/>
    </xf>
    <xf numFmtId="0" fontId="14" fillId="0" borderId="1" xfId="0" applyFont="1" applyBorder="1"/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3" fillId="0" borderId="25" xfId="0" applyFont="1" applyBorder="1"/>
    <xf numFmtId="0" fontId="0" fillId="0" borderId="19" xfId="0" applyBorder="1"/>
    <xf numFmtId="0" fontId="1" fillId="0" borderId="19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2" fontId="6" fillId="0" borderId="43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14" fontId="5" fillId="0" borderId="44" xfId="0" applyNumberFormat="1" applyFont="1" applyBorder="1"/>
    <xf numFmtId="0" fontId="0" fillId="3" borderId="2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4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right"/>
    </xf>
    <xf numFmtId="0" fontId="7" fillId="4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/>
    <xf numFmtId="0" fontId="3" fillId="4" borderId="1" xfId="0" applyFont="1" applyFill="1" applyBorder="1"/>
    <xf numFmtId="0" fontId="8" fillId="0" borderId="26" xfId="0" applyFont="1" applyBorder="1"/>
    <xf numFmtId="0" fontId="9" fillId="0" borderId="26" xfId="0" applyFont="1" applyBorder="1"/>
    <xf numFmtId="0" fontId="10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7" fillId="0" borderId="19" xfId="0" applyNumberFormat="1" applyFont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3" fillId="0" borderId="8" xfId="0" applyFont="1" applyBorder="1"/>
    <xf numFmtId="0" fontId="2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9" xfId="0" applyFont="1" applyBorder="1"/>
    <xf numFmtId="0" fontId="0" fillId="0" borderId="3" xfId="0" applyFont="1" applyBorder="1"/>
    <xf numFmtId="164" fontId="5" fillId="0" borderId="1" xfId="0" applyNumberFormat="1" applyFont="1" applyBorder="1" applyAlignment="1"/>
    <xf numFmtId="0" fontId="0" fillId="3" borderId="1" xfId="0" applyFill="1" applyBorder="1"/>
    <xf numFmtId="0" fontId="0" fillId="4" borderId="3" xfId="0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14" fontId="3" fillId="0" borderId="1" xfId="0" applyNumberFormat="1" applyFont="1" applyBorder="1" applyAlignment="1">
      <alignment horizontal="left"/>
    </xf>
    <xf numFmtId="14" fontId="18" fillId="0" borderId="1" xfId="0" applyNumberFormat="1" applyFont="1" applyBorder="1" applyAlignment="1">
      <alignment horizontal="left"/>
    </xf>
    <xf numFmtId="2" fontId="0" fillId="0" borderId="3" xfId="0" applyNumberFormat="1" applyFont="1" applyBorder="1" applyAlignment="1">
      <alignment horizontal="center"/>
    </xf>
    <xf numFmtId="14" fontId="3" fillId="0" borderId="1" xfId="0" applyNumberFormat="1" applyFont="1" applyBorder="1"/>
    <xf numFmtId="2" fontId="0" fillId="4" borderId="3" xfId="0" applyNumberFormat="1" applyFont="1" applyFill="1" applyBorder="1" applyAlignment="1">
      <alignment horizontal="center"/>
    </xf>
    <xf numFmtId="2" fontId="0" fillId="0" borderId="26" xfId="0" applyNumberFormat="1" applyFont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0" borderId="40" xfId="0" applyFont="1" applyBorder="1" applyAlignment="1"/>
    <xf numFmtId="0" fontId="12" fillId="0" borderId="41" xfId="0" applyFont="1" applyBorder="1" applyAlignment="1"/>
    <xf numFmtId="0" fontId="12" fillId="0" borderId="42" xfId="0" applyFont="1" applyBorder="1" applyAlignment="1"/>
    <xf numFmtId="0" fontId="15" fillId="0" borderId="0" xfId="0" applyFont="1" applyBorder="1" applyAlignment="1">
      <alignment horizontal="center"/>
    </xf>
    <xf numFmtId="0" fontId="0" fillId="0" borderId="0" xfId="0" applyAlignment="1"/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10"/>
  <sheetViews>
    <sheetView tabSelected="1" topLeftCell="C82" zoomScale="140" zoomScaleNormal="140" workbookViewId="0">
      <selection activeCell="AF103" sqref="AF103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140625" customWidth="1"/>
    <col min="4" max="4" width="27.140625" customWidth="1"/>
    <col min="5" max="5" width="30.1406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8.140625" customWidth="1"/>
    <col min="15" max="15" width="1.5703125" hidden="1" customWidth="1"/>
    <col min="16" max="16" width="14.85546875" customWidth="1"/>
    <col min="17" max="17" width="6.570312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6" customWidth="1"/>
    <col min="31" max="31" width="0.140625" hidden="1" customWidth="1"/>
    <col min="32" max="32" width="6.85546875" customWidth="1"/>
    <col min="33" max="33" width="0.140625" hidden="1" customWidth="1"/>
    <col min="34" max="34" width="7.28515625" hidden="1" customWidth="1"/>
    <col min="35" max="35" width="7.42578125" hidden="1" customWidth="1"/>
  </cols>
  <sheetData>
    <row r="1" spans="1:39" x14ac:dyDescent="0.2"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4"/>
    </row>
    <row r="2" spans="1:39" ht="12.75" customHeight="1" x14ac:dyDescent="0.2">
      <c r="C2" s="246" t="s">
        <v>102</v>
      </c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246"/>
      <c r="AG2" s="71"/>
      <c r="AH2" s="71"/>
      <c r="AI2" s="71"/>
    </row>
    <row r="3" spans="1:39" ht="12.75" customHeight="1" x14ac:dyDescent="0.2">
      <c r="C3" s="246" t="s">
        <v>184</v>
      </c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71"/>
      <c r="AH3" s="71"/>
      <c r="AI3" s="71"/>
    </row>
    <row r="4" spans="1:39" x14ac:dyDescent="0.2"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71"/>
      <c r="AH4" s="71"/>
      <c r="AI4" s="71"/>
    </row>
    <row r="5" spans="1:39" ht="19.5" customHeight="1" thickBot="1" x14ac:dyDescent="0.25"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</row>
    <row r="6" spans="1:39" ht="13.5" thickBot="1" x14ac:dyDescent="0.25">
      <c r="A6" s="10"/>
      <c r="B6" s="10" t="s">
        <v>38</v>
      </c>
      <c r="C6" s="134" t="s">
        <v>40</v>
      </c>
      <c r="D6" s="134"/>
      <c r="E6" s="135"/>
      <c r="F6" s="136"/>
      <c r="G6" s="137"/>
      <c r="H6" s="138" t="s">
        <v>25</v>
      </c>
      <c r="I6" s="136"/>
      <c r="J6" s="136"/>
      <c r="K6" s="136"/>
      <c r="L6" s="136"/>
      <c r="M6" s="136"/>
      <c r="N6" s="139" t="s">
        <v>0</v>
      </c>
      <c r="O6" s="140"/>
      <c r="P6" s="139" t="s">
        <v>35</v>
      </c>
      <c r="Q6" s="141" t="s">
        <v>50</v>
      </c>
      <c r="R6" s="141"/>
      <c r="S6" s="142"/>
      <c r="T6" s="143"/>
      <c r="U6" s="144"/>
      <c r="V6" s="257"/>
      <c r="W6" s="258"/>
      <c r="X6" s="259"/>
      <c r="Y6" s="136"/>
      <c r="Z6" s="145"/>
      <c r="AA6" s="146"/>
      <c r="AB6" s="146"/>
      <c r="AC6" s="146"/>
      <c r="AD6" s="141" t="s">
        <v>51</v>
      </c>
      <c r="AE6" s="141"/>
      <c r="AF6" s="141" t="s">
        <v>52</v>
      </c>
      <c r="AG6" s="147"/>
      <c r="AH6" s="46" t="s">
        <v>50</v>
      </c>
      <c r="AI6" s="189"/>
    </row>
    <row r="7" spans="1:39" ht="12.75" customHeight="1" thickBot="1" x14ac:dyDescent="0.25">
      <c r="A7" s="9"/>
      <c r="B7" s="48" t="s">
        <v>39</v>
      </c>
      <c r="C7" s="148" t="s">
        <v>41</v>
      </c>
      <c r="D7" s="148" t="s">
        <v>42</v>
      </c>
      <c r="E7" s="149" t="s">
        <v>43</v>
      </c>
      <c r="F7" s="150" t="s">
        <v>12</v>
      </c>
      <c r="G7" s="151"/>
      <c r="H7" s="152"/>
      <c r="I7" s="150"/>
      <c r="J7" s="150"/>
      <c r="K7" s="150"/>
      <c r="L7" s="150"/>
      <c r="M7" s="150"/>
      <c r="N7" s="153" t="s">
        <v>1</v>
      </c>
      <c r="O7" s="125"/>
      <c r="P7" s="154" t="s">
        <v>36</v>
      </c>
      <c r="Q7" s="155" t="s">
        <v>55</v>
      </c>
      <c r="R7" s="156"/>
      <c r="S7" s="153" t="s">
        <v>27</v>
      </c>
      <c r="T7" s="157" t="s">
        <v>3</v>
      </c>
      <c r="U7" s="151" t="s">
        <v>32</v>
      </c>
      <c r="V7" s="158"/>
      <c r="W7" s="158" t="s">
        <v>14</v>
      </c>
      <c r="X7" s="159"/>
      <c r="Y7" s="148" t="s">
        <v>29</v>
      </c>
      <c r="Z7" s="160" t="s">
        <v>18</v>
      </c>
      <c r="AA7" s="148" t="s">
        <v>22</v>
      </c>
      <c r="AB7" s="148" t="s">
        <v>21</v>
      </c>
      <c r="AC7" s="148" t="s">
        <v>19</v>
      </c>
      <c r="AD7" s="155" t="s">
        <v>55</v>
      </c>
      <c r="AE7" s="156"/>
      <c r="AF7" s="155" t="s">
        <v>55</v>
      </c>
      <c r="AG7" s="161"/>
      <c r="AH7" s="47" t="s">
        <v>14</v>
      </c>
      <c r="AI7" s="190"/>
    </row>
    <row r="8" spans="1:39" ht="13.5" hidden="1" customHeight="1" thickBot="1" x14ac:dyDescent="0.25">
      <c r="A8" s="11"/>
      <c r="B8" s="11"/>
      <c r="C8" s="162"/>
      <c r="D8" s="163"/>
      <c r="E8" s="149"/>
      <c r="F8" s="149"/>
      <c r="G8" s="164"/>
      <c r="H8" s="165"/>
      <c r="I8" s="149"/>
      <c r="J8" s="149"/>
      <c r="K8" s="149"/>
      <c r="L8" s="149"/>
      <c r="M8" s="149"/>
      <c r="N8" s="166"/>
      <c r="O8" s="158"/>
      <c r="P8" s="166"/>
      <c r="Q8" s="247"/>
      <c r="R8" s="248"/>
      <c r="S8" s="260"/>
      <c r="T8" s="261"/>
      <c r="U8" s="164"/>
      <c r="V8" s="158"/>
      <c r="W8" s="158"/>
      <c r="X8" s="159"/>
      <c r="Y8" s="163"/>
      <c r="Z8" s="167"/>
      <c r="AA8" s="163"/>
      <c r="AB8" s="163"/>
      <c r="AC8" s="163"/>
      <c r="AD8" s="247"/>
      <c r="AE8" s="248"/>
      <c r="AF8" s="247"/>
      <c r="AG8" s="249"/>
      <c r="AH8" s="245"/>
      <c r="AI8" s="245"/>
    </row>
    <row r="9" spans="1:39" ht="15" customHeight="1" thickBot="1" x14ac:dyDescent="0.25">
      <c r="A9" s="12" t="s">
        <v>13</v>
      </c>
      <c r="B9" s="48"/>
      <c r="C9" s="168"/>
      <c r="D9" s="168"/>
      <c r="E9" s="169"/>
      <c r="F9" s="169"/>
      <c r="G9" s="170"/>
      <c r="H9" s="171" t="s">
        <v>24</v>
      </c>
      <c r="I9" s="172"/>
      <c r="J9" s="172"/>
      <c r="K9" s="172"/>
      <c r="L9" s="172"/>
      <c r="M9" s="172"/>
      <c r="N9" s="174"/>
      <c r="O9" s="175"/>
      <c r="P9" s="174"/>
      <c r="Q9" s="176"/>
      <c r="R9" s="176" t="s">
        <v>2</v>
      </c>
      <c r="S9" s="176" t="s">
        <v>26</v>
      </c>
      <c r="T9" s="177" t="s">
        <v>28</v>
      </c>
      <c r="U9" s="173"/>
      <c r="V9" s="178" t="s">
        <v>15</v>
      </c>
      <c r="W9" s="178" t="s">
        <v>16</v>
      </c>
      <c r="X9" s="179" t="s">
        <v>17</v>
      </c>
      <c r="Y9" s="168" t="s">
        <v>30</v>
      </c>
      <c r="Z9" s="180"/>
      <c r="AA9" s="168" t="s">
        <v>23</v>
      </c>
      <c r="AB9" s="168" t="s">
        <v>20</v>
      </c>
      <c r="AC9" s="181"/>
      <c r="AD9" s="176"/>
      <c r="AE9" s="176" t="s">
        <v>2</v>
      </c>
      <c r="AF9" s="176"/>
      <c r="AG9" s="177"/>
      <c r="AH9" s="44"/>
      <c r="AI9" s="191" t="s">
        <v>2</v>
      </c>
    </row>
    <row r="10" spans="1:39" ht="18.75" customHeight="1" thickBot="1" x14ac:dyDescent="0.3">
      <c r="A10" s="8"/>
      <c r="B10" s="8"/>
      <c r="C10" s="252" t="s">
        <v>54</v>
      </c>
      <c r="D10" s="253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3"/>
      <c r="U10" s="253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4"/>
      <c r="AG10" s="51"/>
      <c r="AH10" s="44"/>
      <c r="AI10" s="192"/>
    </row>
    <row r="11" spans="1:39" ht="18.75" customHeight="1" x14ac:dyDescent="0.2">
      <c r="A11" s="8"/>
      <c r="B11" s="8"/>
      <c r="C11" s="118">
        <v>46753</v>
      </c>
      <c r="D11" s="21" t="s">
        <v>45</v>
      </c>
      <c r="E11" s="45" t="s">
        <v>33</v>
      </c>
      <c r="F11" s="45"/>
      <c r="G11" s="45"/>
      <c r="H11" s="45"/>
      <c r="I11" s="45"/>
      <c r="J11" s="45"/>
      <c r="K11" s="45"/>
      <c r="L11" s="45"/>
      <c r="M11" s="45"/>
      <c r="N11" s="15" t="s">
        <v>10</v>
      </c>
      <c r="O11" s="15"/>
      <c r="P11" s="38" t="s">
        <v>61</v>
      </c>
      <c r="Q11" s="40">
        <v>0</v>
      </c>
      <c r="R11" s="39"/>
      <c r="S11" s="28"/>
      <c r="T11" s="29"/>
      <c r="U11" s="29"/>
      <c r="V11" s="29"/>
      <c r="W11" s="30"/>
      <c r="X11" s="27"/>
      <c r="Y11" s="31"/>
      <c r="Z11" s="1"/>
      <c r="AA11" s="3"/>
      <c r="AB11" s="3"/>
      <c r="AC11" s="1"/>
      <c r="AD11" s="225">
        <v>1.1000000000000001</v>
      </c>
      <c r="AE11" s="39"/>
      <c r="AF11" s="61">
        <v>1.1000000000000001</v>
      </c>
      <c r="AG11" s="51"/>
      <c r="AH11" s="44"/>
      <c r="AI11" s="192"/>
    </row>
    <row r="12" spans="1:39" ht="18.75" customHeight="1" x14ac:dyDescent="0.2">
      <c r="A12" s="8"/>
      <c r="B12" s="8"/>
      <c r="C12" s="118">
        <v>46508</v>
      </c>
      <c r="D12" s="21" t="s">
        <v>116</v>
      </c>
      <c r="E12" s="21" t="s">
        <v>116</v>
      </c>
      <c r="F12" s="45"/>
      <c r="G12" s="45"/>
      <c r="H12" s="45"/>
      <c r="I12" s="45"/>
      <c r="J12" s="45"/>
      <c r="K12" s="45"/>
      <c r="L12" s="45"/>
      <c r="M12" s="45"/>
      <c r="N12" s="15" t="s">
        <v>10</v>
      </c>
      <c r="O12" s="15"/>
      <c r="P12" s="38" t="s">
        <v>61</v>
      </c>
      <c r="Q12" s="40">
        <v>9</v>
      </c>
      <c r="R12" s="39"/>
      <c r="S12" s="28"/>
      <c r="T12" s="29"/>
      <c r="U12" s="29"/>
      <c r="V12" s="29"/>
      <c r="W12" s="30"/>
      <c r="X12" s="27"/>
      <c r="Y12" s="31"/>
      <c r="Z12" s="1"/>
      <c r="AA12" s="3"/>
      <c r="AB12" s="3"/>
      <c r="AC12" s="1"/>
      <c r="AD12" s="232">
        <v>2</v>
      </c>
      <c r="AE12" s="39"/>
      <c r="AF12" s="231">
        <v>11</v>
      </c>
      <c r="AG12" s="51"/>
      <c r="AH12" s="44"/>
      <c r="AI12" s="192"/>
    </row>
    <row r="13" spans="1:39" ht="18.75" customHeight="1" x14ac:dyDescent="0.2">
      <c r="A13" s="8"/>
      <c r="B13" s="8"/>
      <c r="C13" s="118">
        <v>46508</v>
      </c>
      <c r="D13" s="21" t="s">
        <v>174</v>
      </c>
      <c r="E13" s="21" t="s">
        <v>174</v>
      </c>
      <c r="F13" s="45"/>
      <c r="G13" s="45"/>
      <c r="H13" s="45"/>
      <c r="I13" s="45"/>
      <c r="J13" s="45"/>
      <c r="K13" s="45"/>
      <c r="L13" s="45"/>
      <c r="M13" s="45"/>
      <c r="N13" s="15" t="s">
        <v>72</v>
      </c>
      <c r="O13" s="15"/>
      <c r="P13" s="38" t="s">
        <v>61</v>
      </c>
      <c r="Q13" s="40">
        <v>0</v>
      </c>
      <c r="R13" s="39"/>
      <c r="S13" s="28"/>
      <c r="T13" s="29"/>
      <c r="U13" s="29"/>
      <c r="V13" s="29"/>
      <c r="W13" s="30"/>
      <c r="X13" s="27"/>
      <c r="Y13" s="31"/>
      <c r="Z13" s="1"/>
      <c r="AA13" s="3"/>
      <c r="AB13" s="3"/>
      <c r="AC13" s="1"/>
      <c r="AD13" s="232">
        <v>10</v>
      </c>
      <c r="AE13" s="39"/>
      <c r="AF13" s="231">
        <v>10</v>
      </c>
      <c r="AG13" s="51"/>
      <c r="AH13" s="44"/>
      <c r="AI13" s="192"/>
    </row>
    <row r="14" spans="1:39" ht="18.75" customHeight="1" x14ac:dyDescent="0.2">
      <c r="A14" s="8"/>
      <c r="B14" s="8"/>
      <c r="C14" s="118" t="s">
        <v>167</v>
      </c>
      <c r="D14" s="13" t="s">
        <v>80</v>
      </c>
      <c r="E14" s="45" t="s">
        <v>79</v>
      </c>
      <c r="F14" s="45"/>
      <c r="G14" s="45"/>
      <c r="H14" s="45"/>
      <c r="I14" s="45"/>
      <c r="J14" s="45"/>
      <c r="K14" s="45"/>
      <c r="L14" s="45"/>
      <c r="M14" s="45"/>
      <c r="N14" s="15" t="s">
        <v>72</v>
      </c>
      <c r="O14" s="15"/>
      <c r="P14" s="38" t="s">
        <v>61</v>
      </c>
      <c r="Q14" s="40">
        <v>0</v>
      </c>
      <c r="R14" s="39"/>
      <c r="S14" s="28"/>
      <c r="T14" s="29"/>
      <c r="U14" s="29"/>
      <c r="V14" s="29"/>
      <c r="W14" s="30"/>
      <c r="X14" s="27"/>
      <c r="Y14" s="31"/>
      <c r="Z14" s="1"/>
      <c r="AA14" s="3"/>
      <c r="AB14" s="3"/>
      <c r="AC14" s="1"/>
      <c r="AD14" s="40">
        <v>1.3</v>
      </c>
      <c r="AE14" s="39"/>
      <c r="AF14" s="58">
        <v>1.3</v>
      </c>
      <c r="AG14" s="51"/>
      <c r="AH14" s="44"/>
      <c r="AI14" s="192"/>
    </row>
    <row r="15" spans="1:39" ht="18.75" customHeight="1" x14ac:dyDescent="0.2">
      <c r="A15" s="8"/>
      <c r="B15" s="8"/>
      <c r="C15" s="118">
        <v>46722</v>
      </c>
      <c r="D15" s="19" t="s">
        <v>175</v>
      </c>
      <c r="E15" s="45" t="s">
        <v>176</v>
      </c>
      <c r="F15" s="45"/>
      <c r="G15" s="45"/>
      <c r="H15" s="45"/>
      <c r="I15" s="45"/>
      <c r="J15" s="45"/>
      <c r="K15" s="45"/>
      <c r="L15" s="45"/>
      <c r="M15" s="45"/>
      <c r="N15" s="15" t="s">
        <v>72</v>
      </c>
      <c r="O15" s="15"/>
      <c r="P15" s="38" t="s">
        <v>61</v>
      </c>
      <c r="Q15" s="40">
        <v>0</v>
      </c>
      <c r="R15" s="39"/>
      <c r="S15" s="28"/>
      <c r="T15" s="29"/>
      <c r="U15" s="29"/>
      <c r="V15" s="29"/>
      <c r="W15" s="30"/>
      <c r="X15" s="27"/>
      <c r="Y15" s="31"/>
      <c r="Z15" s="1"/>
      <c r="AA15" s="3"/>
      <c r="AB15" s="3"/>
      <c r="AC15" s="1"/>
      <c r="AD15" s="40">
        <v>10</v>
      </c>
      <c r="AE15" s="39"/>
      <c r="AF15" s="58">
        <v>10</v>
      </c>
      <c r="AG15" s="51"/>
      <c r="AH15" s="44"/>
      <c r="AI15" s="192"/>
    </row>
    <row r="16" spans="1:39" ht="15" customHeight="1" x14ac:dyDescent="0.2">
      <c r="A16" s="8"/>
      <c r="B16" s="20"/>
      <c r="C16" s="118">
        <v>46874</v>
      </c>
      <c r="D16" s="19" t="s">
        <v>44</v>
      </c>
      <c r="E16" s="25" t="s">
        <v>53</v>
      </c>
      <c r="F16" s="15"/>
      <c r="G16" s="15"/>
      <c r="H16" s="15"/>
      <c r="I16" s="15"/>
      <c r="J16" s="15"/>
      <c r="K16" s="15"/>
      <c r="L16" s="15"/>
      <c r="M16" s="15"/>
      <c r="N16" s="15" t="s">
        <v>10</v>
      </c>
      <c r="O16" s="15"/>
      <c r="P16" s="38" t="s">
        <v>61</v>
      </c>
      <c r="Q16" s="215">
        <v>11</v>
      </c>
      <c r="R16" s="39"/>
      <c r="S16" s="28"/>
      <c r="T16" s="29"/>
      <c r="U16" s="29"/>
      <c r="V16" s="29"/>
      <c r="W16" s="30"/>
      <c r="X16" s="27"/>
      <c r="Y16" s="31"/>
      <c r="Z16" s="1"/>
      <c r="AA16" s="3"/>
      <c r="AB16" s="3"/>
      <c r="AC16" s="1"/>
      <c r="AD16" s="41">
        <v>4</v>
      </c>
      <c r="AE16" s="39"/>
      <c r="AF16" s="231">
        <v>15</v>
      </c>
      <c r="AG16" s="53"/>
      <c r="AH16" s="49"/>
      <c r="AI16" s="193"/>
      <c r="AL16" s="81"/>
      <c r="AM16" s="80"/>
    </row>
    <row r="17" spans="1:46" ht="15" customHeight="1" x14ac:dyDescent="0.2">
      <c r="A17" s="8"/>
      <c r="B17" s="20"/>
      <c r="C17" s="113">
        <v>46508</v>
      </c>
      <c r="D17" s="13" t="s">
        <v>46</v>
      </c>
      <c r="E17" s="22" t="s">
        <v>31</v>
      </c>
      <c r="F17" s="22"/>
      <c r="G17" s="22"/>
      <c r="H17" s="22"/>
      <c r="I17" s="22"/>
      <c r="J17" s="22"/>
      <c r="K17" s="22"/>
      <c r="L17" s="22"/>
      <c r="M17" s="22"/>
      <c r="N17" s="14" t="s">
        <v>4</v>
      </c>
      <c r="O17" s="14"/>
      <c r="P17" s="38" t="s">
        <v>61</v>
      </c>
      <c r="Q17" s="40">
        <v>99</v>
      </c>
      <c r="R17" s="39"/>
      <c r="S17" s="28"/>
      <c r="T17" s="29"/>
      <c r="U17" s="29"/>
      <c r="V17" s="29"/>
      <c r="W17" s="30"/>
      <c r="X17" s="27"/>
      <c r="Y17" s="31"/>
      <c r="Z17" s="1"/>
      <c r="AA17" s="3"/>
      <c r="AB17" s="3"/>
      <c r="AC17" s="1"/>
      <c r="AD17" s="40">
        <v>12</v>
      </c>
      <c r="AE17" s="39"/>
      <c r="AF17" s="77">
        <v>111</v>
      </c>
      <c r="AG17" s="53"/>
      <c r="AH17" s="49"/>
      <c r="AI17" s="193">
        <f t="shared" ref="AI17" si="0">AG17*AH17</f>
        <v>0</v>
      </c>
    </row>
    <row r="18" spans="1:46" ht="15" customHeight="1" x14ac:dyDescent="0.2">
      <c r="A18" s="8"/>
      <c r="B18" s="20"/>
      <c r="C18" s="113">
        <v>46966</v>
      </c>
      <c r="D18" s="13" t="s">
        <v>46</v>
      </c>
      <c r="E18" s="22" t="s">
        <v>146</v>
      </c>
      <c r="F18" s="22"/>
      <c r="G18" s="22"/>
      <c r="H18" s="22"/>
      <c r="I18" s="22"/>
      <c r="J18" s="22"/>
      <c r="K18" s="22"/>
      <c r="L18" s="22"/>
      <c r="M18" s="22"/>
      <c r="N18" s="14" t="s">
        <v>72</v>
      </c>
      <c r="O18" s="14"/>
      <c r="P18" s="38" t="s">
        <v>61</v>
      </c>
      <c r="Q18" s="40">
        <v>0</v>
      </c>
      <c r="R18" s="39"/>
      <c r="S18" s="28"/>
      <c r="T18" s="29"/>
      <c r="U18" s="29"/>
      <c r="V18" s="29"/>
      <c r="W18" s="30"/>
      <c r="X18" s="27"/>
      <c r="Y18" s="31"/>
      <c r="Z18" s="1"/>
      <c r="AA18" s="3"/>
      <c r="AB18" s="3"/>
      <c r="AC18" s="1"/>
      <c r="AD18" s="40">
        <v>10</v>
      </c>
      <c r="AE18" s="39"/>
      <c r="AF18" s="58">
        <v>10</v>
      </c>
      <c r="AG18" s="53"/>
      <c r="AH18" s="49"/>
      <c r="AI18" s="193"/>
    </row>
    <row r="19" spans="1:46" ht="15" customHeight="1" x14ac:dyDescent="0.2">
      <c r="A19" s="8"/>
      <c r="B19" s="20"/>
      <c r="C19" s="113">
        <v>46813</v>
      </c>
      <c r="D19" s="13" t="s">
        <v>47</v>
      </c>
      <c r="E19" s="22" t="s">
        <v>162</v>
      </c>
      <c r="F19" s="22"/>
      <c r="G19" s="22"/>
      <c r="H19" s="22"/>
      <c r="I19" s="22"/>
      <c r="J19" s="22"/>
      <c r="K19" s="22"/>
      <c r="L19" s="22"/>
      <c r="M19" s="22"/>
      <c r="N19" s="14" t="s">
        <v>72</v>
      </c>
      <c r="O19" s="15"/>
      <c r="P19" s="38" t="s">
        <v>61</v>
      </c>
      <c r="Q19" s="215">
        <v>450</v>
      </c>
      <c r="R19" s="39"/>
      <c r="S19" s="28"/>
      <c r="T19" s="29"/>
      <c r="U19" s="29"/>
      <c r="V19" s="29"/>
      <c r="W19" s="30"/>
      <c r="X19" s="27"/>
      <c r="Y19" s="31"/>
      <c r="Z19" s="1"/>
      <c r="AA19" s="3"/>
      <c r="AB19" s="3"/>
      <c r="AC19" s="1"/>
      <c r="AD19" s="60">
        <v>44</v>
      </c>
      <c r="AE19" s="39"/>
      <c r="AF19" s="59">
        <v>494</v>
      </c>
      <c r="AG19" s="53"/>
      <c r="AH19" s="49"/>
      <c r="AI19" s="193"/>
    </row>
    <row r="20" spans="1:46" ht="15" customHeight="1" x14ac:dyDescent="0.2">
      <c r="A20" s="8"/>
      <c r="B20" s="20"/>
      <c r="C20" s="113">
        <v>47939</v>
      </c>
      <c r="D20" s="13" t="s">
        <v>71</v>
      </c>
      <c r="E20" s="13" t="s">
        <v>183</v>
      </c>
      <c r="F20" s="78"/>
      <c r="G20" s="78"/>
      <c r="H20" s="78"/>
      <c r="I20" s="78"/>
      <c r="J20" s="78"/>
      <c r="K20" s="78"/>
      <c r="L20" s="78"/>
      <c r="M20" s="78"/>
      <c r="N20" s="79" t="s">
        <v>72</v>
      </c>
      <c r="O20" s="79"/>
      <c r="P20" s="38" t="s">
        <v>61</v>
      </c>
      <c r="Q20" s="119">
        <v>70</v>
      </c>
      <c r="R20" s="39"/>
      <c r="S20" s="28"/>
      <c r="T20" s="29"/>
      <c r="U20" s="36"/>
      <c r="V20" s="34"/>
      <c r="W20" s="37"/>
      <c r="X20" s="32"/>
      <c r="Y20" s="31"/>
      <c r="Z20" s="3"/>
      <c r="AA20" s="3"/>
      <c r="AB20" s="3"/>
      <c r="AC20" s="3"/>
      <c r="AD20" s="60">
        <v>30</v>
      </c>
      <c r="AE20" s="39"/>
      <c r="AF20" s="76">
        <v>100</v>
      </c>
      <c r="AG20" s="53"/>
      <c r="AH20" s="49"/>
      <c r="AI20" s="193"/>
    </row>
    <row r="21" spans="1:46" ht="15" customHeight="1" x14ac:dyDescent="0.2">
      <c r="A21" s="8"/>
      <c r="B21" s="20"/>
      <c r="C21" s="113">
        <v>46753</v>
      </c>
      <c r="D21" s="13" t="s">
        <v>60</v>
      </c>
      <c r="E21" s="25" t="s">
        <v>60</v>
      </c>
      <c r="F21" s="15"/>
      <c r="G21" s="15"/>
      <c r="H21" s="15"/>
      <c r="I21" s="15"/>
      <c r="J21" s="15"/>
      <c r="K21" s="15"/>
      <c r="L21" s="15"/>
      <c r="M21" s="15"/>
      <c r="N21" s="15" t="s">
        <v>10</v>
      </c>
      <c r="O21" s="15"/>
      <c r="P21" s="38" t="s">
        <v>61</v>
      </c>
      <c r="Q21" s="215">
        <v>14</v>
      </c>
      <c r="R21" s="39"/>
      <c r="S21" s="28"/>
      <c r="T21" s="29"/>
      <c r="U21" s="29"/>
      <c r="V21" s="29"/>
      <c r="W21" s="30"/>
      <c r="X21" s="27"/>
      <c r="Y21" s="31"/>
      <c r="Z21" s="1"/>
      <c r="AA21" s="3"/>
      <c r="AB21" s="3"/>
      <c r="AC21" s="1"/>
      <c r="AD21" s="237">
        <v>5.5</v>
      </c>
      <c r="AE21" s="39"/>
      <c r="AF21" s="231">
        <v>19.5</v>
      </c>
      <c r="AG21" s="53"/>
      <c r="AH21" s="49"/>
      <c r="AI21" s="193"/>
    </row>
    <row r="22" spans="1:46" ht="15" customHeight="1" x14ac:dyDescent="0.2">
      <c r="A22" s="8"/>
      <c r="B22" s="20"/>
      <c r="C22" s="113">
        <v>46357</v>
      </c>
      <c r="D22" s="13" t="s">
        <v>56</v>
      </c>
      <c r="E22" s="26" t="s">
        <v>57</v>
      </c>
      <c r="F22" s="22"/>
      <c r="G22" s="22"/>
      <c r="H22" s="22"/>
      <c r="I22" s="22"/>
      <c r="J22" s="22"/>
      <c r="K22" s="22"/>
      <c r="L22" s="22"/>
      <c r="M22" s="22"/>
      <c r="N22" s="17" t="s">
        <v>10</v>
      </c>
      <c r="O22" s="17"/>
      <c r="P22" s="38" t="s">
        <v>37</v>
      </c>
      <c r="Q22" s="119">
        <v>0</v>
      </c>
      <c r="R22" s="39"/>
      <c r="S22" s="28"/>
      <c r="T22" s="29"/>
      <c r="U22" s="33"/>
      <c r="V22" s="34"/>
      <c r="W22" s="35"/>
      <c r="X22" s="32"/>
      <c r="Y22" s="31"/>
      <c r="Z22" s="2"/>
      <c r="AA22" s="2"/>
      <c r="AB22" s="2"/>
      <c r="AC22" s="2"/>
      <c r="AD22" s="41">
        <v>1</v>
      </c>
      <c r="AE22" s="39"/>
      <c r="AF22" s="59">
        <v>1</v>
      </c>
      <c r="AG22" s="53"/>
      <c r="AH22" s="49"/>
      <c r="AI22" s="193"/>
      <c r="AS22" s="74"/>
      <c r="AT22" s="74"/>
    </row>
    <row r="23" spans="1:46" ht="15" customHeight="1" x14ac:dyDescent="0.2">
      <c r="A23" s="8"/>
      <c r="B23" s="20"/>
      <c r="C23" s="113">
        <v>47818</v>
      </c>
      <c r="D23" s="13" t="s">
        <v>48</v>
      </c>
      <c r="E23" s="26" t="s">
        <v>5</v>
      </c>
      <c r="F23" s="22"/>
      <c r="G23" s="22"/>
      <c r="H23" s="22"/>
      <c r="I23" s="22"/>
      <c r="J23" s="22"/>
      <c r="K23" s="22"/>
      <c r="L23" s="22"/>
      <c r="M23" s="22"/>
      <c r="N23" s="17" t="s">
        <v>10</v>
      </c>
      <c r="O23" s="17"/>
      <c r="P23" s="38" t="s">
        <v>61</v>
      </c>
      <c r="Q23" s="41">
        <v>10</v>
      </c>
      <c r="R23" s="39"/>
      <c r="S23" s="28"/>
      <c r="T23" s="29"/>
      <c r="U23" s="33"/>
      <c r="V23" s="34"/>
      <c r="W23" s="35"/>
      <c r="X23" s="32"/>
      <c r="Y23" s="31"/>
      <c r="Z23" s="2"/>
      <c r="AA23" s="2"/>
      <c r="AB23" s="2"/>
      <c r="AC23" s="2"/>
      <c r="AD23" s="239">
        <v>4</v>
      </c>
      <c r="AE23" s="39"/>
      <c r="AF23" s="231">
        <v>14</v>
      </c>
      <c r="AG23" s="53"/>
      <c r="AH23" s="49"/>
      <c r="AI23" s="193"/>
      <c r="AS23" s="74"/>
      <c r="AT23" s="74"/>
    </row>
    <row r="24" spans="1:46" ht="15" customHeight="1" x14ac:dyDescent="0.2">
      <c r="A24" s="8"/>
      <c r="B24" s="20"/>
      <c r="C24" s="113">
        <v>46966</v>
      </c>
      <c r="D24" s="13" t="s">
        <v>49</v>
      </c>
      <c r="E24" s="26" t="s">
        <v>34</v>
      </c>
      <c r="F24" s="22"/>
      <c r="G24" s="22"/>
      <c r="H24" s="22"/>
      <c r="I24" s="22"/>
      <c r="J24" s="22"/>
      <c r="K24" s="22"/>
      <c r="L24" s="22"/>
      <c r="M24" s="22"/>
      <c r="N24" s="17" t="s">
        <v>10</v>
      </c>
      <c r="O24" s="17"/>
      <c r="P24" s="38" t="s">
        <v>61</v>
      </c>
      <c r="Q24" s="119">
        <v>6</v>
      </c>
      <c r="R24" s="39"/>
      <c r="S24" s="28"/>
      <c r="T24" s="29"/>
      <c r="U24" s="33"/>
      <c r="V24" s="34"/>
      <c r="W24" s="35"/>
      <c r="X24" s="32"/>
      <c r="Y24" s="31"/>
      <c r="Z24" s="2"/>
      <c r="AA24" s="2"/>
      <c r="AB24" s="2"/>
      <c r="AC24" s="2"/>
      <c r="AD24" s="41">
        <v>1.7</v>
      </c>
      <c r="AE24" s="39"/>
      <c r="AF24" s="231">
        <v>7.7</v>
      </c>
      <c r="AG24" s="53"/>
      <c r="AH24" s="49"/>
      <c r="AI24" s="193"/>
      <c r="AS24" s="74"/>
      <c r="AT24" s="74"/>
    </row>
    <row r="25" spans="1:46" x14ac:dyDescent="0.2">
      <c r="A25" s="2"/>
      <c r="B25" s="20"/>
      <c r="C25" s="113">
        <v>46692</v>
      </c>
      <c r="D25" s="16" t="s">
        <v>81</v>
      </c>
      <c r="E25" s="16" t="s">
        <v>81</v>
      </c>
      <c r="F25" s="23"/>
      <c r="G25" s="23"/>
      <c r="H25" s="23"/>
      <c r="I25" s="23"/>
      <c r="J25" s="23"/>
      <c r="K25" s="23"/>
      <c r="L25" s="23"/>
      <c r="M25" s="23"/>
      <c r="N25" s="17" t="s">
        <v>4</v>
      </c>
      <c r="O25" s="14"/>
      <c r="P25" s="38" t="s">
        <v>61</v>
      </c>
      <c r="Q25" s="119">
        <v>450</v>
      </c>
      <c r="R25" s="39"/>
      <c r="S25" s="28"/>
      <c r="T25" s="29"/>
      <c r="U25" s="36"/>
      <c r="V25" s="34"/>
      <c r="W25" s="37"/>
      <c r="X25" s="32"/>
      <c r="Y25" s="31"/>
      <c r="Z25" s="2"/>
      <c r="AA25" s="2"/>
      <c r="AB25" s="2"/>
      <c r="AC25" s="2"/>
      <c r="AD25" s="41">
        <v>20</v>
      </c>
      <c r="AE25" s="39"/>
      <c r="AF25" s="59">
        <v>470</v>
      </c>
      <c r="AG25" s="53"/>
      <c r="AH25" s="50"/>
      <c r="AI25" s="193"/>
      <c r="AJ25" t="s">
        <v>77</v>
      </c>
    </row>
    <row r="26" spans="1:46" x14ac:dyDescent="0.2">
      <c r="A26" s="2"/>
      <c r="B26" s="20"/>
      <c r="C26" s="113">
        <v>46722</v>
      </c>
      <c r="D26" s="16" t="s">
        <v>88</v>
      </c>
      <c r="E26" s="16" t="s">
        <v>88</v>
      </c>
      <c r="F26" s="23"/>
      <c r="G26" s="23"/>
      <c r="H26" s="23"/>
      <c r="I26" s="23"/>
      <c r="J26" s="23"/>
      <c r="K26" s="23"/>
      <c r="L26" s="23"/>
      <c r="M26" s="23"/>
      <c r="N26" s="17" t="s">
        <v>89</v>
      </c>
      <c r="O26" s="14"/>
      <c r="P26" s="38" t="s">
        <v>61</v>
      </c>
      <c r="Q26" s="119">
        <v>150</v>
      </c>
      <c r="R26" s="39"/>
      <c r="S26" s="28"/>
      <c r="T26" s="29"/>
      <c r="U26" s="36"/>
      <c r="V26" s="34"/>
      <c r="W26" s="37"/>
      <c r="X26" s="32"/>
      <c r="Y26" s="31"/>
      <c r="Z26" s="2"/>
      <c r="AA26" s="2"/>
      <c r="AB26" s="2"/>
      <c r="AC26" s="2"/>
      <c r="AD26" s="41">
        <v>100</v>
      </c>
      <c r="AE26" s="39"/>
      <c r="AF26" s="59">
        <v>250</v>
      </c>
      <c r="AG26" s="53"/>
      <c r="AH26" s="50"/>
      <c r="AI26" s="193"/>
    </row>
    <row r="27" spans="1:46" x14ac:dyDescent="0.2">
      <c r="A27" s="2"/>
      <c r="B27" s="20"/>
      <c r="C27" s="113">
        <v>46905</v>
      </c>
      <c r="D27" s="13" t="s">
        <v>114</v>
      </c>
      <c r="E27" s="16" t="s">
        <v>82</v>
      </c>
      <c r="F27" s="23"/>
      <c r="G27" s="23"/>
      <c r="H27" s="23"/>
      <c r="I27" s="23"/>
      <c r="J27" s="23"/>
      <c r="K27" s="23"/>
      <c r="L27" s="23"/>
      <c r="M27" s="23"/>
      <c r="N27" s="17" t="s">
        <v>4</v>
      </c>
      <c r="O27" s="14"/>
      <c r="P27" s="38" t="s">
        <v>61</v>
      </c>
      <c r="Q27" s="119">
        <v>144</v>
      </c>
      <c r="R27" s="39"/>
      <c r="S27" s="28"/>
      <c r="T27" s="29"/>
      <c r="U27" s="36"/>
      <c r="V27" s="34"/>
      <c r="W27" s="37"/>
      <c r="X27" s="32"/>
      <c r="Y27" s="31"/>
      <c r="Z27" s="2"/>
      <c r="AA27" s="2"/>
      <c r="AB27" s="2"/>
      <c r="AC27" s="2"/>
      <c r="AD27" s="41">
        <v>0</v>
      </c>
      <c r="AE27" s="39"/>
      <c r="AF27" s="59">
        <v>144</v>
      </c>
      <c r="AG27" s="53"/>
      <c r="AH27" s="50"/>
      <c r="AI27" s="193"/>
    </row>
    <row r="28" spans="1:46" x14ac:dyDescent="0.2">
      <c r="A28" s="2"/>
      <c r="B28" s="20"/>
      <c r="C28" s="113">
        <v>46508</v>
      </c>
      <c r="D28" s="13" t="s">
        <v>101</v>
      </c>
      <c r="E28" s="16" t="s">
        <v>73</v>
      </c>
      <c r="F28" s="23"/>
      <c r="G28" s="23"/>
      <c r="H28" s="23"/>
      <c r="I28" s="23"/>
      <c r="J28" s="23"/>
      <c r="K28" s="23"/>
      <c r="L28" s="23"/>
      <c r="M28" s="23"/>
      <c r="N28" s="17" t="s">
        <v>4</v>
      </c>
      <c r="O28" s="14"/>
      <c r="P28" s="38" t="s">
        <v>61</v>
      </c>
      <c r="Q28" s="41">
        <v>80</v>
      </c>
      <c r="R28" s="39"/>
      <c r="S28" s="28"/>
      <c r="T28" s="29"/>
      <c r="U28" s="36"/>
      <c r="V28" s="34"/>
      <c r="W28" s="37"/>
      <c r="X28" s="32"/>
      <c r="Y28" s="31"/>
      <c r="Z28" s="2"/>
      <c r="AA28" s="2"/>
      <c r="AB28" s="2"/>
      <c r="AC28" s="2"/>
      <c r="AD28" s="41">
        <v>30</v>
      </c>
      <c r="AE28" s="39"/>
      <c r="AF28" s="59">
        <v>110</v>
      </c>
      <c r="AG28" s="53"/>
      <c r="AH28" s="50"/>
      <c r="AI28" s="193"/>
      <c r="AK28" t="s">
        <v>75</v>
      </c>
    </row>
    <row r="29" spans="1:46" x14ac:dyDescent="0.2">
      <c r="A29" s="2"/>
      <c r="B29" s="20"/>
      <c r="C29" s="113" t="s">
        <v>109</v>
      </c>
      <c r="D29" s="13" t="s">
        <v>100</v>
      </c>
      <c r="E29" s="16" t="s">
        <v>84</v>
      </c>
      <c r="F29" s="23"/>
      <c r="G29" s="23"/>
      <c r="H29" s="23"/>
      <c r="I29" s="23"/>
      <c r="J29" s="23"/>
      <c r="K29" s="23"/>
      <c r="L29" s="23"/>
      <c r="M29" s="23"/>
      <c r="N29" s="17" t="s">
        <v>4</v>
      </c>
      <c r="O29" s="14"/>
      <c r="P29" s="38" t="s">
        <v>61</v>
      </c>
      <c r="Q29" s="41">
        <v>70</v>
      </c>
      <c r="R29" s="39"/>
      <c r="S29" s="28"/>
      <c r="T29" s="29"/>
      <c r="U29" s="36"/>
      <c r="V29" s="34"/>
      <c r="W29" s="37"/>
      <c r="X29" s="32"/>
      <c r="Y29" s="31"/>
      <c r="Z29" s="2"/>
      <c r="AA29" s="2"/>
      <c r="AB29" s="2"/>
      <c r="AC29" s="2"/>
      <c r="AD29" s="41">
        <v>5</v>
      </c>
      <c r="AE29" s="39"/>
      <c r="AF29" s="59">
        <v>75</v>
      </c>
      <c r="AG29" s="53"/>
      <c r="AH29" s="50"/>
      <c r="AI29" s="193"/>
      <c r="AJ29" t="s">
        <v>76</v>
      </c>
    </row>
    <row r="30" spans="1:46" x14ac:dyDescent="0.2">
      <c r="A30" s="2"/>
      <c r="B30" s="20"/>
      <c r="C30" s="117">
        <v>46478</v>
      </c>
      <c r="D30" s="13" t="s">
        <v>129</v>
      </c>
      <c r="E30" s="13" t="s">
        <v>129</v>
      </c>
      <c r="F30" s="23"/>
      <c r="G30" s="23"/>
      <c r="H30" s="23"/>
      <c r="I30" s="23"/>
      <c r="J30" s="23"/>
      <c r="K30" s="23"/>
      <c r="L30" s="23"/>
      <c r="M30" s="23"/>
      <c r="N30" s="17" t="s">
        <v>4</v>
      </c>
      <c r="O30" s="17"/>
      <c r="P30" s="85" t="s">
        <v>61</v>
      </c>
      <c r="Q30" s="57">
        <v>1420</v>
      </c>
      <c r="R30" s="86"/>
      <c r="S30" s="63"/>
      <c r="T30" s="64"/>
      <c r="U30" s="211"/>
      <c r="V30" s="66"/>
      <c r="W30" s="212"/>
      <c r="X30" s="88"/>
      <c r="Y30" s="69"/>
      <c r="Z30" s="2"/>
      <c r="AA30" s="2"/>
      <c r="AB30" s="2"/>
      <c r="AC30" s="2"/>
      <c r="AD30" s="57">
        <v>90</v>
      </c>
      <c r="AE30" s="86"/>
      <c r="AF30" s="70">
        <v>1510</v>
      </c>
      <c r="AG30" s="53"/>
      <c r="AH30" s="50"/>
      <c r="AI30" s="193"/>
    </row>
    <row r="31" spans="1:46" x14ac:dyDescent="0.2">
      <c r="A31" s="2"/>
      <c r="B31" s="20"/>
      <c r="C31" s="118">
        <v>46722</v>
      </c>
      <c r="D31" s="21" t="s">
        <v>95</v>
      </c>
      <c r="E31" s="21" t="s">
        <v>95</v>
      </c>
      <c r="F31" s="209"/>
      <c r="G31" s="210"/>
      <c r="H31" s="210"/>
      <c r="I31" s="210"/>
      <c r="J31" s="210"/>
      <c r="K31" s="210"/>
      <c r="L31" s="210"/>
      <c r="M31" s="210"/>
      <c r="N31" s="15" t="s">
        <v>69</v>
      </c>
      <c r="O31" s="15"/>
      <c r="P31" s="38" t="s">
        <v>61</v>
      </c>
      <c r="Q31" s="41">
        <v>80</v>
      </c>
      <c r="R31" s="39"/>
      <c r="S31" s="28"/>
      <c r="T31" s="29"/>
      <c r="U31" s="33"/>
      <c r="V31" s="34"/>
      <c r="W31" s="35"/>
      <c r="X31" s="32"/>
      <c r="Y31" s="31"/>
      <c r="Z31" s="3"/>
      <c r="AA31" s="3"/>
      <c r="AB31" s="3"/>
      <c r="AC31" s="3"/>
      <c r="AD31" s="41">
        <v>5</v>
      </c>
      <c r="AE31" s="39"/>
      <c r="AF31" s="59">
        <v>85</v>
      </c>
      <c r="AG31" s="53"/>
      <c r="AH31" s="50"/>
      <c r="AI31" s="193"/>
    </row>
    <row r="32" spans="1:46" x14ac:dyDescent="0.2">
      <c r="A32" s="2"/>
      <c r="B32" s="20"/>
      <c r="C32" s="118">
        <v>46844</v>
      </c>
      <c r="D32" s="22" t="s">
        <v>118</v>
      </c>
      <c r="E32" s="22" t="s">
        <v>118</v>
      </c>
      <c r="F32" s="209"/>
      <c r="G32" s="210"/>
      <c r="H32" s="210"/>
      <c r="I32" s="210"/>
      <c r="J32" s="210"/>
      <c r="K32" s="210"/>
      <c r="L32" s="210"/>
      <c r="M32" s="210"/>
      <c r="N32" s="15" t="s">
        <v>69</v>
      </c>
      <c r="O32" s="15"/>
      <c r="P32" s="38" t="s">
        <v>61</v>
      </c>
      <c r="Q32" s="41">
        <v>140</v>
      </c>
      <c r="R32" s="39"/>
      <c r="S32" s="28"/>
      <c r="T32" s="29"/>
      <c r="U32" s="33"/>
      <c r="V32" s="34"/>
      <c r="W32" s="35"/>
      <c r="X32" s="32"/>
      <c r="Y32" s="31"/>
      <c r="Z32" s="3"/>
      <c r="AA32" s="3"/>
      <c r="AB32" s="3"/>
      <c r="AC32" s="3"/>
      <c r="AD32" s="41">
        <v>0</v>
      </c>
      <c r="AE32" s="39"/>
      <c r="AF32" s="59">
        <v>140</v>
      </c>
      <c r="AG32" s="53"/>
      <c r="AH32" s="50"/>
      <c r="AI32" s="193"/>
    </row>
    <row r="33" spans="1:40" x14ac:dyDescent="0.2">
      <c r="A33" s="2"/>
      <c r="B33" s="20"/>
      <c r="C33" s="118">
        <v>46388</v>
      </c>
      <c r="D33" s="21" t="s">
        <v>93</v>
      </c>
      <c r="E33" s="21" t="s">
        <v>93</v>
      </c>
      <c r="F33" s="209"/>
      <c r="G33" s="210"/>
      <c r="H33" s="210"/>
      <c r="I33" s="210"/>
      <c r="J33" s="210"/>
      <c r="K33" s="210"/>
      <c r="L33" s="210"/>
      <c r="M33" s="210"/>
      <c r="N33" s="15" t="s">
        <v>72</v>
      </c>
      <c r="O33" s="15"/>
      <c r="P33" s="85" t="s">
        <v>61</v>
      </c>
      <c r="Q33" s="41">
        <v>0</v>
      </c>
      <c r="R33" s="39"/>
      <c r="S33" s="28"/>
      <c r="T33" s="29"/>
      <c r="U33" s="33"/>
      <c r="V33" s="34"/>
      <c r="W33" s="35"/>
      <c r="X33" s="32"/>
      <c r="Y33" s="31"/>
      <c r="Z33" s="3"/>
      <c r="AA33" s="3"/>
      <c r="AB33" s="3"/>
      <c r="AC33" s="3"/>
      <c r="AD33" s="41">
        <v>22</v>
      </c>
      <c r="AE33" s="39"/>
      <c r="AF33" s="59">
        <v>22</v>
      </c>
      <c r="AG33" s="53"/>
      <c r="AH33" s="50"/>
      <c r="AI33" s="193"/>
    </row>
    <row r="34" spans="1:40" x14ac:dyDescent="0.2">
      <c r="A34" s="2"/>
      <c r="B34" s="20"/>
      <c r="C34" s="114">
        <v>46997</v>
      </c>
      <c r="D34" s="72" t="s">
        <v>97</v>
      </c>
      <c r="E34" s="72" t="s">
        <v>70</v>
      </c>
      <c r="F34" s="72"/>
      <c r="G34" s="72"/>
      <c r="H34" s="72"/>
      <c r="I34" s="72"/>
      <c r="J34" s="72"/>
      <c r="K34" s="72"/>
      <c r="L34" s="72"/>
      <c r="M34" s="72"/>
      <c r="N34" s="14" t="s">
        <v>72</v>
      </c>
      <c r="O34" s="14"/>
      <c r="P34" s="38" t="s">
        <v>61</v>
      </c>
      <c r="Q34" s="119">
        <v>220</v>
      </c>
      <c r="R34" s="39"/>
      <c r="S34" s="28"/>
      <c r="T34" s="29"/>
      <c r="U34" s="33"/>
      <c r="V34" s="34"/>
      <c r="W34" s="35"/>
      <c r="X34" s="32"/>
      <c r="Y34" s="31"/>
      <c r="Z34" s="2"/>
      <c r="AA34" s="2"/>
      <c r="AB34" s="2"/>
      <c r="AC34" s="2"/>
      <c r="AD34" s="41">
        <v>22</v>
      </c>
      <c r="AE34" s="39"/>
      <c r="AF34" s="59">
        <v>242</v>
      </c>
      <c r="AG34" s="53"/>
      <c r="AH34" s="50"/>
      <c r="AI34" s="39"/>
      <c r="AJ34" t="s">
        <v>74</v>
      </c>
      <c r="AN34" t="s">
        <v>78</v>
      </c>
    </row>
    <row r="35" spans="1:40" x14ac:dyDescent="0.2">
      <c r="A35" s="2"/>
      <c r="B35" s="20"/>
      <c r="C35" s="114">
        <v>46966</v>
      </c>
      <c r="D35" s="19" t="s">
        <v>164</v>
      </c>
      <c r="E35" s="72" t="s">
        <v>165</v>
      </c>
      <c r="F35" s="183"/>
      <c r="G35" s="183"/>
      <c r="H35" s="183"/>
      <c r="I35" s="183"/>
      <c r="J35" s="183"/>
      <c r="K35" s="183"/>
      <c r="L35" s="183"/>
      <c r="M35" s="183"/>
      <c r="N35" s="15" t="s">
        <v>4</v>
      </c>
      <c r="O35" s="213"/>
      <c r="P35" s="38" t="s">
        <v>61</v>
      </c>
      <c r="Q35" s="41">
        <v>200</v>
      </c>
      <c r="R35" s="39"/>
      <c r="S35" s="28"/>
      <c r="T35" s="29"/>
      <c r="U35" s="33"/>
      <c r="V35" s="214"/>
      <c r="W35" s="35"/>
      <c r="X35" s="32"/>
      <c r="Y35" s="31"/>
      <c r="Z35" s="2"/>
      <c r="AA35" s="2"/>
      <c r="AB35" s="2"/>
      <c r="AC35" s="3"/>
      <c r="AD35" s="50">
        <v>18</v>
      </c>
      <c r="AE35" s="39"/>
      <c r="AF35" s="59">
        <v>218</v>
      </c>
      <c r="AG35" s="53"/>
      <c r="AH35" s="50"/>
      <c r="AI35" s="39"/>
    </row>
    <row r="36" spans="1:40" x14ac:dyDescent="0.2">
      <c r="A36" s="2"/>
      <c r="B36" s="20"/>
      <c r="C36" s="114">
        <v>46600</v>
      </c>
      <c r="D36" s="19" t="s">
        <v>121</v>
      </c>
      <c r="E36" s="72" t="s">
        <v>122</v>
      </c>
      <c r="F36" s="183"/>
      <c r="G36" s="183"/>
      <c r="H36" s="183"/>
      <c r="I36" s="183"/>
      <c r="J36" s="183"/>
      <c r="K36" s="183"/>
      <c r="L36" s="183"/>
      <c r="M36" s="183"/>
      <c r="N36" s="15" t="s">
        <v>4</v>
      </c>
      <c r="O36" s="213"/>
      <c r="P36" s="38" t="s">
        <v>61</v>
      </c>
      <c r="Q36" s="41">
        <v>74</v>
      </c>
      <c r="R36" s="39"/>
      <c r="S36" s="28"/>
      <c r="T36" s="29"/>
      <c r="U36" s="33"/>
      <c r="V36" s="214"/>
      <c r="W36" s="35"/>
      <c r="X36" s="32"/>
      <c r="Y36" s="31"/>
      <c r="Z36" s="2"/>
      <c r="AA36" s="2"/>
      <c r="AB36" s="2"/>
      <c r="AC36" s="3"/>
      <c r="AD36" s="50">
        <v>9</v>
      </c>
      <c r="AE36" s="39"/>
      <c r="AF36" s="59">
        <v>83</v>
      </c>
      <c r="AG36" s="53"/>
      <c r="AH36" s="50"/>
      <c r="AI36" s="39"/>
    </row>
    <row r="37" spans="1:40" x14ac:dyDescent="0.2">
      <c r="A37" s="2"/>
      <c r="B37" s="20"/>
      <c r="C37" s="114">
        <v>47178</v>
      </c>
      <c r="D37" s="19" t="s">
        <v>123</v>
      </c>
      <c r="E37" s="72" t="s">
        <v>171</v>
      </c>
      <c r="F37" s="183"/>
      <c r="G37" s="183"/>
      <c r="H37" s="183"/>
      <c r="I37" s="183"/>
      <c r="J37" s="183"/>
      <c r="K37" s="183"/>
      <c r="L37" s="183"/>
      <c r="M37" s="183"/>
      <c r="N37" s="15" t="s">
        <v>4</v>
      </c>
      <c r="O37" s="213"/>
      <c r="P37" s="38" t="s">
        <v>61</v>
      </c>
      <c r="Q37" s="41">
        <v>75</v>
      </c>
      <c r="R37" s="39"/>
      <c r="S37" s="28"/>
      <c r="T37" s="29"/>
      <c r="U37" s="33"/>
      <c r="V37" s="214"/>
      <c r="W37" s="35"/>
      <c r="X37" s="32"/>
      <c r="Y37" s="31"/>
      <c r="Z37" s="2"/>
      <c r="AA37" s="2"/>
      <c r="AB37" s="2"/>
      <c r="AC37" s="3"/>
      <c r="AD37" s="50">
        <v>12</v>
      </c>
      <c r="AE37" s="39"/>
      <c r="AF37" s="59">
        <v>87</v>
      </c>
      <c r="AG37" s="53"/>
      <c r="AH37" s="50"/>
      <c r="AI37" s="39"/>
    </row>
    <row r="38" spans="1:40" x14ac:dyDescent="0.2">
      <c r="A38" s="2"/>
      <c r="B38" s="20"/>
      <c r="C38" s="114">
        <v>46631</v>
      </c>
      <c r="D38" s="19" t="s">
        <v>117</v>
      </c>
      <c r="E38" s="19" t="s">
        <v>117</v>
      </c>
      <c r="F38" s="183"/>
      <c r="G38" s="183"/>
      <c r="H38" s="183"/>
      <c r="I38" s="183"/>
      <c r="J38" s="183"/>
      <c r="K38" s="183"/>
      <c r="L38" s="183"/>
      <c r="M38" s="183"/>
      <c r="N38" s="15" t="s">
        <v>10</v>
      </c>
      <c r="O38" s="213"/>
      <c r="P38" s="38" t="s">
        <v>61</v>
      </c>
      <c r="Q38" s="41">
        <v>1</v>
      </c>
      <c r="R38" s="39"/>
      <c r="S38" s="28"/>
      <c r="T38" s="29"/>
      <c r="U38" s="33"/>
      <c r="V38" s="214"/>
      <c r="W38" s="35"/>
      <c r="X38" s="32"/>
      <c r="Y38" s="31"/>
      <c r="Z38" s="2"/>
      <c r="AA38" s="2"/>
      <c r="AB38" s="2"/>
      <c r="AC38" s="3"/>
      <c r="AD38" s="240">
        <v>1</v>
      </c>
      <c r="AE38" s="39"/>
      <c r="AF38" s="59">
        <v>2</v>
      </c>
      <c r="AG38" s="53"/>
      <c r="AH38" s="50"/>
      <c r="AI38" s="39"/>
    </row>
    <row r="39" spans="1:40" x14ac:dyDescent="0.2">
      <c r="A39" s="2"/>
      <c r="B39" s="20"/>
      <c r="C39" s="114">
        <v>46813</v>
      </c>
      <c r="D39" s="19" t="s">
        <v>96</v>
      </c>
      <c r="E39" s="19" t="s">
        <v>96</v>
      </c>
      <c r="F39" s="183"/>
      <c r="G39" s="183"/>
      <c r="H39" s="183"/>
      <c r="I39" s="183"/>
      <c r="J39" s="183"/>
      <c r="K39" s="183"/>
      <c r="L39" s="183"/>
      <c r="M39" s="183"/>
      <c r="N39" s="15" t="s">
        <v>72</v>
      </c>
      <c r="O39" s="213"/>
      <c r="P39" s="38" t="s">
        <v>61</v>
      </c>
      <c r="Q39" s="41">
        <v>10</v>
      </c>
      <c r="R39" s="39"/>
      <c r="S39" s="28"/>
      <c r="T39" s="29"/>
      <c r="U39" s="33"/>
      <c r="V39" s="214"/>
      <c r="W39" s="35"/>
      <c r="X39" s="32"/>
      <c r="Y39" s="31"/>
      <c r="Z39" s="2"/>
      <c r="AA39" s="2"/>
      <c r="AB39" s="2"/>
      <c r="AC39" s="3"/>
      <c r="AD39" s="50">
        <v>48</v>
      </c>
      <c r="AE39" s="39"/>
      <c r="AF39" s="59">
        <v>58</v>
      </c>
      <c r="AG39" s="53"/>
      <c r="AH39" s="50"/>
      <c r="AI39" s="39"/>
    </row>
    <row r="40" spans="1:40" x14ac:dyDescent="0.2">
      <c r="A40" s="2"/>
      <c r="B40" s="20"/>
      <c r="C40" s="114">
        <v>46753</v>
      </c>
      <c r="D40" s="73" t="s">
        <v>104</v>
      </c>
      <c r="E40" s="73" t="s">
        <v>103</v>
      </c>
      <c r="F40" s="183"/>
      <c r="G40" s="183"/>
      <c r="H40" s="183"/>
      <c r="I40" s="183"/>
      <c r="J40" s="183"/>
      <c r="K40" s="183"/>
      <c r="L40" s="183"/>
      <c r="M40" s="183"/>
      <c r="N40" s="184" t="s">
        <v>10</v>
      </c>
      <c r="O40" s="213"/>
      <c r="P40" s="38" t="s">
        <v>61</v>
      </c>
      <c r="Q40" s="41">
        <v>12</v>
      </c>
      <c r="R40" s="39"/>
      <c r="S40" s="28"/>
      <c r="T40" s="29"/>
      <c r="U40" s="33"/>
      <c r="V40" s="214"/>
      <c r="W40" s="35"/>
      <c r="X40" s="32"/>
      <c r="Y40" s="31"/>
      <c r="Z40" s="2"/>
      <c r="AA40" s="2"/>
      <c r="AB40" s="2"/>
      <c r="AC40" s="3"/>
      <c r="AD40" s="240">
        <v>6.8</v>
      </c>
      <c r="AE40" s="39"/>
      <c r="AF40" s="231">
        <v>18.8</v>
      </c>
      <c r="AG40" s="53"/>
      <c r="AH40" s="50"/>
      <c r="AI40" s="39"/>
    </row>
    <row r="41" spans="1:40" x14ac:dyDescent="0.2">
      <c r="A41" s="2"/>
      <c r="B41" s="20"/>
      <c r="C41" s="114">
        <v>47150</v>
      </c>
      <c r="D41" s="72" t="s">
        <v>92</v>
      </c>
      <c r="E41" s="72" t="s">
        <v>92</v>
      </c>
      <c r="F41" s="72"/>
      <c r="G41" s="72"/>
      <c r="H41" s="72"/>
      <c r="I41" s="72"/>
      <c r="J41" s="72"/>
      <c r="K41" s="72"/>
      <c r="L41" s="72"/>
      <c r="M41" s="72"/>
      <c r="N41" s="43" t="s">
        <v>69</v>
      </c>
      <c r="O41" s="43"/>
      <c r="P41" s="38" t="s">
        <v>61</v>
      </c>
      <c r="Q41" s="194">
        <v>360</v>
      </c>
      <c r="R41" s="62"/>
      <c r="S41" s="63"/>
      <c r="T41" s="64"/>
      <c r="U41" s="65"/>
      <c r="V41" s="66"/>
      <c r="W41" s="67"/>
      <c r="X41" s="68"/>
      <c r="Y41" s="69"/>
      <c r="Z41" s="2"/>
      <c r="AA41" s="2"/>
      <c r="AB41" s="2"/>
      <c r="AC41" s="2"/>
      <c r="AD41" s="41">
        <v>15</v>
      </c>
      <c r="AE41" s="62"/>
      <c r="AF41" s="70">
        <v>375</v>
      </c>
      <c r="AG41" s="53"/>
      <c r="AH41" s="50"/>
      <c r="AI41" s="39"/>
    </row>
    <row r="42" spans="1:40" x14ac:dyDescent="0.2">
      <c r="A42" s="2"/>
      <c r="B42" s="20"/>
      <c r="C42" s="114">
        <v>46327</v>
      </c>
      <c r="D42" s="72" t="s">
        <v>111</v>
      </c>
      <c r="E42" s="72" t="s">
        <v>111</v>
      </c>
      <c r="F42" s="72"/>
      <c r="G42" s="72"/>
      <c r="H42" s="72"/>
      <c r="I42" s="72"/>
      <c r="J42" s="72"/>
      <c r="K42" s="72"/>
      <c r="L42" s="72"/>
      <c r="M42" s="72"/>
      <c r="N42" s="43" t="s">
        <v>4</v>
      </c>
      <c r="O42" s="43"/>
      <c r="P42" s="38" t="s">
        <v>61</v>
      </c>
      <c r="Q42" s="194">
        <v>70</v>
      </c>
      <c r="R42" s="62"/>
      <c r="S42" s="63"/>
      <c r="T42" s="64"/>
      <c r="U42" s="65"/>
      <c r="V42" s="66"/>
      <c r="W42" s="67"/>
      <c r="X42" s="68"/>
      <c r="Y42" s="69"/>
      <c r="Z42" s="2"/>
      <c r="AA42" s="2"/>
      <c r="AB42" s="2"/>
      <c r="AC42" s="2"/>
      <c r="AD42" s="41">
        <v>15</v>
      </c>
      <c r="AE42" s="62"/>
      <c r="AF42" s="59">
        <v>85</v>
      </c>
      <c r="AG42" s="53"/>
      <c r="AH42" s="50"/>
      <c r="AI42" s="39"/>
    </row>
    <row r="43" spans="1:40" x14ac:dyDescent="0.2">
      <c r="A43" s="2"/>
      <c r="B43" s="20"/>
      <c r="C43" s="114">
        <v>46508</v>
      </c>
      <c r="D43" s="72" t="s">
        <v>112</v>
      </c>
      <c r="E43" s="72" t="s">
        <v>112</v>
      </c>
      <c r="F43" s="72"/>
      <c r="G43" s="72"/>
      <c r="H43" s="72"/>
      <c r="I43" s="72"/>
      <c r="J43" s="72"/>
      <c r="K43" s="72"/>
      <c r="L43" s="72"/>
      <c r="M43" s="72"/>
      <c r="N43" s="43" t="s">
        <v>72</v>
      </c>
      <c r="O43" s="43"/>
      <c r="P43" s="38" t="s">
        <v>61</v>
      </c>
      <c r="Q43" s="194">
        <v>55</v>
      </c>
      <c r="R43" s="62"/>
      <c r="S43" s="63"/>
      <c r="T43" s="64"/>
      <c r="U43" s="65"/>
      <c r="V43" s="66"/>
      <c r="W43" s="67"/>
      <c r="X43" s="68"/>
      <c r="Y43" s="69"/>
      <c r="Z43" s="2"/>
      <c r="AA43" s="2"/>
      <c r="AB43" s="2"/>
      <c r="AC43" s="2"/>
      <c r="AD43" s="41">
        <v>10</v>
      </c>
      <c r="AE43" s="62"/>
      <c r="AF43" s="59">
        <v>65</v>
      </c>
      <c r="AG43" s="53"/>
      <c r="AH43" s="50"/>
      <c r="AI43" s="39"/>
    </row>
    <row r="44" spans="1:40" x14ac:dyDescent="0.2">
      <c r="A44" s="2"/>
      <c r="B44" s="20"/>
      <c r="C44" s="114">
        <v>46357</v>
      </c>
      <c r="D44" s="72" t="s">
        <v>130</v>
      </c>
      <c r="E44" s="72" t="s">
        <v>131</v>
      </c>
      <c r="F44" s="72"/>
      <c r="G44" s="72"/>
      <c r="H44" s="72"/>
      <c r="I44" s="72"/>
      <c r="J44" s="72"/>
      <c r="K44" s="72"/>
      <c r="L44" s="72"/>
      <c r="M44" s="72"/>
      <c r="N44" s="43" t="s">
        <v>72</v>
      </c>
      <c r="O44" s="43"/>
      <c r="P44" s="115" t="s">
        <v>61</v>
      </c>
      <c r="Q44" s="57">
        <v>35</v>
      </c>
      <c r="R44" s="62"/>
      <c r="S44" s="63"/>
      <c r="T44" s="64"/>
      <c r="U44" s="65"/>
      <c r="V44" s="66"/>
      <c r="W44" s="67"/>
      <c r="X44" s="68"/>
      <c r="Y44" s="69"/>
      <c r="Z44" s="2"/>
      <c r="AA44" s="2"/>
      <c r="AB44" s="2"/>
      <c r="AC44" s="2"/>
      <c r="AD44" s="41">
        <v>9</v>
      </c>
      <c r="AE44" s="62"/>
      <c r="AF44" s="59">
        <v>44</v>
      </c>
      <c r="AG44" s="53"/>
      <c r="AH44" s="50"/>
      <c r="AI44" s="39"/>
    </row>
    <row r="45" spans="1:40" x14ac:dyDescent="0.2">
      <c r="A45" s="2"/>
      <c r="B45" s="20"/>
      <c r="C45" s="238">
        <v>46966</v>
      </c>
      <c r="D45" s="185" t="s">
        <v>120</v>
      </c>
      <c r="E45" s="185" t="s">
        <v>120</v>
      </c>
      <c r="F45" s="89"/>
      <c r="G45" s="89"/>
      <c r="H45" s="89"/>
      <c r="I45" s="89"/>
      <c r="J45" s="89"/>
      <c r="K45" s="89"/>
      <c r="L45" s="89"/>
      <c r="M45" s="89"/>
      <c r="N45" s="84" t="s">
        <v>69</v>
      </c>
      <c r="O45" s="89"/>
      <c r="P45" s="13" t="s">
        <v>61</v>
      </c>
      <c r="Q45" s="186">
        <v>240</v>
      </c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186">
        <v>20</v>
      </c>
      <c r="AE45" s="186"/>
      <c r="AF45" s="188">
        <v>260</v>
      </c>
      <c r="AG45" s="86"/>
      <c r="AH45" s="57"/>
      <c r="AI45" s="86"/>
      <c r="AJ45" s="89"/>
    </row>
    <row r="46" spans="1:40" x14ac:dyDescent="0.2">
      <c r="A46" s="2"/>
      <c r="B46" s="20"/>
      <c r="C46" s="235" t="s">
        <v>133</v>
      </c>
      <c r="D46" s="83"/>
      <c r="E46" s="83" t="s">
        <v>134</v>
      </c>
      <c r="F46" s="83"/>
      <c r="G46" s="83"/>
      <c r="H46" s="83"/>
      <c r="I46" s="83"/>
      <c r="J46" s="83"/>
      <c r="K46" s="83"/>
      <c r="L46" s="83"/>
      <c r="M46" s="83"/>
      <c r="N46" s="84" t="s">
        <v>135</v>
      </c>
      <c r="O46" s="84"/>
      <c r="P46" s="223" t="s">
        <v>61</v>
      </c>
      <c r="Q46" s="57">
        <v>260</v>
      </c>
      <c r="R46" s="86"/>
      <c r="S46" s="63"/>
      <c r="T46" s="64"/>
      <c r="U46" s="65"/>
      <c r="V46" s="66"/>
      <c r="W46" s="87"/>
      <c r="X46" s="88"/>
      <c r="Y46" s="69"/>
      <c r="Z46" s="2"/>
      <c r="AA46" s="2"/>
      <c r="AB46" s="2"/>
      <c r="AC46" s="2"/>
      <c r="AD46" s="57">
        <v>15</v>
      </c>
      <c r="AE46" s="86"/>
      <c r="AF46" s="70">
        <v>275</v>
      </c>
      <c r="AG46" s="86"/>
      <c r="AH46" s="57"/>
      <c r="AI46" s="86"/>
      <c r="AJ46" s="89"/>
    </row>
    <row r="47" spans="1:40" x14ac:dyDescent="0.2">
      <c r="A47" s="2"/>
      <c r="B47" s="20"/>
      <c r="C47" s="236">
        <v>47543</v>
      </c>
      <c r="D47" s="185" t="s">
        <v>137</v>
      </c>
      <c r="E47" s="187" t="s">
        <v>138</v>
      </c>
      <c r="F47" s="186"/>
      <c r="G47" s="186"/>
      <c r="H47" s="186"/>
      <c r="I47" s="186"/>
      <c r="J47" s="186"/>
      <c r="K47" s="186"/>
      <c r="L47" s="186"/>
      <c r="M47" s="186"/>
      <c r="N47" s="84" t="s">
        <v>135</v>
      </c>
      <c r="O47" s="186"/>
      <c r="P47" s="85" t="s">
        <v>61</v>
      </c>
      <c r="Q47" s="186">
        <v>100</v>
      </c>
      <c r="R47" s="186"/>
      <c r="S47" s="186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6">
        <v>0</v>
      </c>
      <c r="AE47" s="186"/>
      <c r="AF47" s="188">
        <v>100</v>
      </c>
      <c r="AG47" s="86"/>
      <c r="AH47" s="57"/>
      <c r="AI47" s="86"/>
      <c r="AJ47" s="89"/>
    </row>
    <row r="48" spans="1:40" s="89" customFormat="1" x14ac:dyDescent="0.2">
      <c r="A48" s="2"/>
      <c r="B48" s="13"/>
      <c r="C48" s="117" t="s">
        <v>98</v>
      </c>
      <c r="D48" s="83" t="s">
        <v>99</v>
      </c>
      <c r="E48" s="83" t="s">
        <v>99</v>
      </c>
      <c r="F48" s="83"/>
      <c r="G48" s="83"/>
      <c r="H48" s="83"/>
      <c r="I48" s="83"/>
      <c r="J48" s="83"/>
      <c r="K48" s="83"/>
      <c r="L48" s="83"/>
      <c r="M48" s="83"/>
      <c r="N48" s="84" t="s">
        <v>69</v>
      </c>
      <c r="O48" s="84"/>
      <c r="P48" s="85" t="s">
        <v>87</v>
      </c>
      <c r="Q48" s="57">
        <v>1</v>
      </c>
      <c r="R48" s="86"/>
      <c r="S48" s="63"/>
      <c r="T48" s="64"/>
      <c r="U48" s="65"/>
      <c r="V48" s="66"/>
      <c r="W48" s="87"/>
      <c r="X48" s="88"/>
      <c r="Y48" s="69"/>
      <c r="Z48" s="2"/>
      <c r="AA48" s="2"/>
      <c r="AB48" s="2"/>
      <c r="AC48" s="2"/>
      <c r="AD48" s="57">
        <v>0</v>
      </c>
      <c r="AE48" s="86"/>
      <c r="AF48" s="70">
        <v>1</v>
      </c>
      <c r="AG48" s="86"/>
      <c r="AH48" s="57"/>
      <c r="AI48" s="86"/>
    </row>
    <row r="49" spans="1:35" s="89" customFormat="1" x14ac:dyDescent="0.2">
      <c r="A49" s="2"/>
      <c r="B49" s="13"/>
      <c r="C49" s="117" t="s">
        <v>90</v>
      </c>
      <c r="D49" s="83" t="s">
        <v>91</v>
      </c>
      <c r="E49" s="83" t="s">
        <v>91</v>
      </c>
      <c r="F49" s="83"/>
      <c r="G49" s="83"/>
      <c r="H49" s="83"/>
      <c r="I49" s="83"/>
      <c r="J49" s="83"/>
      <c r="K49" s="83"/>
      <c r="L49" s="83"/>
      <c r="M49" s="83"/>
      <c r="N49" s="84" t="s">
        <v>10</v>
      </c>
      <c r="O49" s="84"/>
      <c r="P49" s="85" t="s">
        <v>87</v>
      </c>
      <c r="Q49" s="57">
        <v>1</v>
      </c>
      <c r="R49" s="86"/>
      <c r="S49" s="63"/>
      <c r="T49" s="64"/>
      <c r="U49" s="65"/>
      <c r="V49" s="66"/>
      <c r="W49" s="87"/>
      <c r="X49" s="88"/>
      <c r="Y49" s="69"/>
      <c r="Z49" s="2"/>
      <c r="AA49" s="2"/>
      <c r="AB49" s="2"/>
      <c r="AC49" s="2"/>
      <c r="AD49" s="57">
        <v>0</v>
      </c>
      <c r="AE49" s="86"/>
      <c r="AF49" s="70">
        <v>1</v>
      </c>
      <c r="AG49" s="86"/>
      <c r="AH49" s="57"/>
      <c r="AI49" s="86"/>
    </row>
    <row r="50" spans="1:35" s="89" customFormat="1" x14ac:dyDescent="0.2">
      <c r="A50" s="2"/>
      <c r="B50" s="13"/>
      <c r="C50" s="89" t="s">
        <v>168</v>
      </c>
      <c r="D50" s="89" t="s">
        <v>132</v>
      </c>
      <c r="E50" s="89" t="s">
        <v>132</v>
      </c>
      <c r="N50" s="89" t="s">
        <v>72</v>
      </c>
      <c r="P50" s="89" t="s">
        <v>61</v>
      </c>
      <c r="Q50" s="89">
        <v>0</v>
      </c>
      <c r="AD50" s="89">
        <v>10</v>
      </c>
      <c r="AF50" s="224">
        <v>10</v>
      </c>
      <c r="AG50" s="86"/>
      <c r="AH50" s="57"/>
      <c r="AI50" s="86"/>
    </row>
    <row r="51" spans="1:35" s="89" customFormat="1" x14ac:dyDescent="0.2">
      <c r="A51" s="2"/>
      <c r="B51" s="13"/>
      <c r="C51" s="117">
        <v>46447</v>
      </c>
      <c r="D51" s="83" t="s">
        <v>152</v>
      </c>
      <c r="E51" s="83" t="s">
        <v>136</v>
      </c>
      <c r="F51" s="83"/>
      <c r="G51" s="83"/>
      <c r="H51" s="83"/>
      <c r="I51" s="83"/>
      <c r="J51" s="83"/>
      <c r="K51" s="83"/>
      <c r="L51" s="83"/>
      <c r="M51" s="83"/>
      <c r="N51" s="84" t="s">
        <v>11</v>
      </c>
      <c r="O51" s="84"/>
      <c r="P51" s="85" t="s">
        <v>61</v>
      </c>
      <c r="Q51" s="57">
        <v>37</v>
      </c>
      <c r="R51" s="86"/>
      <c r="S51" s="63"/>
      <c r="T51" s="64"/>
      <c r="U51" s="65"/>
      <c r="V51" s="66"/>
      <c r="W51" s="87"/>
      <c r="X51" s="88"/>
      <c r="Y51" s="69"/>
      <c r="Z51" s="2"/>
      <c r="AA51" s="2"/>
      <c r="AB51" s="2"/>
      <c r="AC51" s="2"/>
      <c r="AD51" s="57">
        <v>3</v>
      </c>
      <c r="AE51" s="86"/>
      <c r="AF51" s="70">
        <v>40</v>
      </c>
      <c r="AG51" s="86"/>
      <c r="AH51" s="57"/>
      <c r="AI51" s="86"/>
    </row>
    <row r="52" spans="1:35" s="89" customFormat="1" x14ac:dyDescent="0.2">
      <c r="A52" s="2"/>
      <c r="B52" s="13"/>
      <c r="C52" s="235">
        <v>46753</v>
      </c>
      <c r="D52" s="83" t="s">
        <v>153</v>
      </c>
      <c r="E52" s="83" t="s">
        <v>139</v>
      </c>
      <c r="F52" s="83"/>
      <c r="G52" s="83"/>
      <c r="H52" s="83"/>
      <c r="I52" s="83"/>
      <c r="J52" s="83"/>
      <c r="K52" s="83"/>
      <c r="L52" s="83"/>
      <c r="M52" s="83"/>
      <c r="N52" s="84" t="s">
        <v>135</v>
      </c>
      <c r="O52" s="84"/>
      <c r="P52" s="85" t="s">
        <v>61</v>
      </c>
      <c r="Q52" s="57">
        <v>150</v>
      </c>
      <c r="R52" s="86"/>
      <c r="S52" s="63"/>
      <c r="T52" s="64"/>
      <c r="U52" s="65"/>
      <c r="V52" s="66"/>
      <c r="W52" s="87"/>
      <c r="X52" s="88"/>
      <c r="Y52" s="69"/>
      <c r="Z52" s="2"/>
      <c r="AA52" s="2"/>
      <c r="AB52" s="2"/>
      <c r="AC52" s="2"/>
      <c r="AD52" s="57">
        <v>25</v>
      </c>
      <c r="AE52" s="86"/>
      <c r="AF52" s="70">
        <v>175</v>
      </c>
      <c r="AG52" s="86"/>
      <c r="AH52" s="57"/>
      <c r="AI52" s="86"/>
    </row>
    <row r="53" spans="1:35" s="89" customFormat="1" x14ac:dyDescent="0.2">
      <c r="A53" s="2"/>
      <c r="B53" s="13"/>
      <c r="C53" s="235">
        <v>46753</v>
      </c>
      <c r="D53" s="83" t="s">
        <v>181</v>
      </c>
      <c r="E53" s="83" t="s">
        <v>182</v>
      </c>
      <c r="F53" s="83"/>
      <c r="G53" s="83"/>
      <c r="H53" s="83"/>
      <c r="I53" s="83"/>
      <c r="J53" s="83"/>
      <c r="K53" s="83"/>
      <c r="L53" s="83"/>
      <c r="M53" s="83"/>
      <c r="N53" s="84" t="s">
        <v>135</v>
      </c>
      <c r="O53" s="84"/>
      <c r="P53" s="85" t="s">
        <v>61</v>
      </c>
      <c r="Q53" s="57">
        <v>30</v>
      </c>
      <c r="R53" s="86"/>
      <c r="S53" s="63"/>
      <c r="T53" s="64"/>
      <c r="U53" s="65"/>
      <c r="V53" s="66"/>
      <c r="W53" s="87"/>
      <c r="X53" s="88"/>
      <c r="Y53" s="69"/>
      <c r="Z53" s="2"/>
      <c r="AA53" s="2"/>
      <c r="AB53" s="2"/>
      <c r="AC53" s="2"/>
      <c r="AD53" s="57">
        <v>40</v>
      </c>
      <c r="AE53" s="86"/>
      <c r="AF53" s="70">
        <v>70</v>
      </c>
      <c r="AG53" s="86"/>
      <c r="AH53" s="57"/>
      <c r="AI53" s="86"/>
    </row>
    <row r="54" spans="1:35" s="89" customFormat="1" x14ac:dyDescent="0.2">
      <c r="A54" s="2"/>
      <c r="B54" s="13"/>
      <c r="C54" s="235">
        <v>46874</v>
      </c>
      <c r="D54" s="83" t="s">
        <v>140</v>
      </c>
      <c r="E54" s="83" t="s">
        <v>166</v>
      </c>
      <c r="F54" s="83"/>
      <c r="G54" s="83"/>
      <c r="H54" s="83"/>
      <c r="I54" s="83"/>
      <c r="J54" s="83"/>
      <c r="K54" s="83"/>
      <c r="L54" s="83"/>
      <c r="M54" s="83"/>
      <c r="N54" s="84" t="s">
        <v>135</v>
      </c>
      <c r="O54" s="84"/>
      <c r="P54" s="85" t="s">
        <v>61</v>
      </c>
      <c r="Q54" s="57">
        <v>60</v>
      </c>
      <c r="R54" s="86"/>
      <c r="S54" s="63"/>
      <c r="T54" s="64"/>
      <c r="U54" s="65"/>
      <c r="V54" s="66"/>
      <c r="W54" s="87"/>
      <c r="X54" s="88"/>
      <c r="Y54" s="69"/>
      <c r="Z54" s="2"/>
      <c r="AA54" s="2"/>
      <c r="AB54" s="2"/>
      <c r="AC54" s="2"/>
      <c r="AD54" s="57">
        <v>15</v>
      </c>
      <c r="AE54" s="86"/>
      <c r="AF54" s="70">
        <v>75</v>
      </c>
      <c r="AG54" s="86"/>
      <c r="AH54" s="57"/>
      <c r="AI54" s="86"/>
    </row>
    <row r="55" spans="1:35" s="89" customFormat="1" x14ac:dyDescent="0.2">
      <c r="A55" s="2"/>
      <c r="B55" s="13"/>
      <c r="C55" s="235">
        <v>46784</v>
      </c>
      <c r="D55" s="83" t="s">
        <v>141</v>
      </c>
      <c r="E55" s="83" t="s">
        <v>160</v>
      </c>
      <c r="F55" s="83"/>
      <c r="G55" s="83"/>
      <c r="H55" s="83"/>
      <c r="I55" s="83"/>
      <c r="J55" s="83"/>
      <c r="K55" s="83"/>
      <c r="L55" s="83"/>
      <c r="M55" s="83"/>
      <c r="N55" s="84" t="s">
        <v>135</v>
      </c>
      <c r="O55" s="84"/>
      <c r="P55" s="85" t="s">
        <v>61</v>
      </c>
      <c r="Q55" s="57">
        <v>300</v>
      </c>
      <c r="R55" s="86"/>
      <c r="S55" s="63"/>
      <c r="T55" s="64"/>
      <c r="U55" s="65"/>
      <c r="V55" s="66"/>
      <c r="W55" s="87"/>
      <c r="X55" s="88"/>
      <c r="Y55" s="69"/>
      <c r="Z55" s="2"/>
      <c r="AA55" s="2"/>
      <c r="AB55" s="2"/>
      <c r="AC55" s="2"/>
      <c r="AD55" s="57">
        <v>5</v>
      </c>
      <c r="AE55" s="86"/>
      <c r="AF55" s="70">
        <v>305</v>
      </c>
      <c r="AG55" s="86"/>
      <c r="AH55" s="57"/>
      <c r="AI55" s="86"/>
    </row>
    <row r="56" spans="1:35" s="89" customFormat="1" x14ac:dyDescent="0.2">
      <c r="A56" s="2"/>
      <c r="B56" s="13"/>
      <c r="C56" s="235">
        <v>46905</v>
      </c>
      <c r="D56" s="83" t="s">
        <v>144</v>
      </c>
      <c r="E56" s="83" t="s">
        <v>145</v>
      </c>
      <c r="F56" s="83"/>
      <c r="G56" s="83"/>
      <c r="H56" s="83"/>
      <c r="I56" s="83"/>
      <c r="J56" s="83"/>
      <c r="K56" s="83"/>
      <c r="L56" s="83"/>
      <c r="M56" s="83"/>
      <c r="N56" s="84" t="s">
        <v>135</v>
      </c>
      <c r="O56" s="84"/>
      <c r="P56" s="85" t="s">
        <v>61</v>
      </c>
      <c r="Q56" s="57">
        <v>550</v>
      </c>
      <c r="R56" s="86"/>
      <c r="S56" s="63"/>
      <c r="T56" s="64"/>
      <c r="U56" s="65"/>
      <c r="V56" s="66"/>
      <c r="W56" s="87"/>
      <c r="X56" s="88"/>
      <c r="Y56" s="69"/>
      <c r="Z56" s="2"/>
      <c r="AA56" s="2"/>
      <c r="AB56" s="2"/>
      <c r="AC56" s="2"/>
      <c r="AD56" s="57">
        <v>30</v>
      </c>
      <c r="AE56" s="86"/>
      <c r="AF56" s="70">
        <v>580</v>
      </c>
      <c r="AG56" s="86"/>
      <c r="AH56" s="57"/>
      <c r="AI56" s="86"/>
    </row>
    <row r="57" spans="1:35" s="89" customFormat="1" x14ac:dyDescent="0.2">
      <c r="A57" s="2"/>
      <c r="B57" s="13"/>
      <c r="C57" s="117">
        <v>46631</v>
      </c>
      <c r="D57" s="83" t="s">
        <v>142</v>
      </c>
      <c r="E57" s="83" t="s">
        <v>143</v>
      </c>
      <c r="F57" s="83"/>
      <c r="G57" s="83"/>
      <c r="H57" s="83"/>
      <c r="I57" s="83"/>
      <c r="J57" s="83"/>
      <c r="K57" s="83"/>
      <c r="L57" s="83"/>
      <c r="M57" s="83"/>
      <c r="N57" s="84" t="s">
        <v>135</v>
      </c>
      <c r="O57" s="84"/>
      <c r="P57" s="85" t="s">
        <v>61</v>
      </c>
      <c r="Q57" s="57">
        <v>390</v>
      </c>
      <c r="R57" s="86"/>
      <c r="S57" s="63"/>
      <c r="T57" s="64"/>
      <c r="U57" s="65"/>
      <c r="V57" s="66"/>
      <c r="W57" s="87"/>
      <c r="X57" s="88"/>
      <c r="Y57" s="69"/>
      <c r="Z57" s="2"/>
      <c r="AA57" s="2"/>
      <c r="AB57" s="2"/>
      <c r="AC57" s="2"/>
      <c r="AD57" s="57">
        <v>10</v>
      </c>
      <c r="AE57" s="86"/>
      <c r="AF57" s="70">
        <v>400</v>
      </c>
      <c r="AG57" s="86"/>
      <c r="AH57" s="57"/>
      <c r="AI57" s="86"/>
    </row>
    <row r="58" spans="1:35" s="89" customFormat="1" x14ac:dyDescent="0.2">
      <c r="A58" s="2"/>
      <c r="B58" s="13"/>
      <c r="C58" s="235">
        <v>46327</v>
      </c>
      <c r="D58" s="83" t="s">
        <v>147</v>
      </c>
      <c r="E58" s="83" t="s">
        <v>148</v>
      </c>
      <c r="F58" s="83"/>
      <c r="G58" s="83"/>
      <c r="H58" s="83"/>
      <c r="I58" s="83"/>
      <c r="J58" s="83"/>
      <c r="K58" s="83"/>
      <c r="L58" s="83"/>
      <c r="M58" s="83"/>
      <c r="N58" s="84" t="s">
        <v>72</v>
      </c>
      <c r="O58" s="84"/>
      <c r="P58" s="85" t="s">
        <v>61</v>
      </c>
      <c r="Q58" s="57">
        <v>0</v>
      </c>
      <c r="R58" s="86"/>
      <c r="S58" s="63"/>
      <c r="T58" s="64"/>
      <c r="U58" s="65"/>
      <c r="V58" s="66"/>
      <c r="W58" s="87"/>
      <c r="X58" s="88"/>
      <c r="Y58" s="69"/>
      <c r="Z58" s="2"/>
      <c r="AA58" s="2"/>
      <c r="AB58" s="2"/>
      <c r="AC58" s="2"/>
      <c r="AD58" s="57">
        <v>7</v>
      </c>
      <c r="AE58" s="86"/>
      <c r="AF58" s="70">
        <v>7</v>
      </c>
      <c r="AG58" s="86"/>
      <c r="AH58" s="57"/>
      <c r="AI58" s="86"/>
    </row>
    <row r="59" spans="1:35" s="89" customFormat="1" x14ac:dyDescent="0.2">
      <c r="A59" s="2"/>
      <c r="B59" s="13"/>
      <c r="C59" s="235">
        <v>26</v>
      </c>
      <c r="D59" s="83" t="s">
        <v>150</v>
      </c>
      <c r="E59" s="83" t="s">
        <v>150</v>
      </c>
      <c r="F59" s="83"/>
      <c r="G59" s="83"/>
      <c r="H59" s="83"/>
      <c r="I59" s="83"/>
      <c r="J59" s="83"/>
      <c r="K59" s="83"/>
      <c r="L59" s="83"/>
      <c r="M59" s="83"/>
      <c r="N59" s="84" t="s">
        <v>135</v>
      </c>
      <c r="O59" s="84"/>
      <c r="P59" s="85" t="s">
        <v>61</v>
      </c>
      <c r="Q59" s="57">
        <v>270</v>
      </c>
      <c r="R59" s="86"/>
      <c r="S59" s="63"/>
      <c r="T59" s="64"/>
      <c r="U59" s="65"/>
      <c r="V59" s="66"/>
      <c r="W59" s="87"/>
      <c r="X59" s="88"/>
      <c r="Y59" s="69"/>
      <c r="Z59" s="2"/>
      <c r="AA59" s="2"/>
      <c r="AB59" s="2"/>
      <c r="AC59" s="2"/>
      <c r="AD59" s="57">
        <v>40</v>
      </c>
      <c r="AE59" s="86"/>
      <c r="AF59" s="70">
        <v>310</v>
      </c>
      <c r="AG59" s="86"/>
      <c r="AH59" s="57"/>
      <c r="AI59" s="86"/>
    </row>
    <row r="60" spans="1:35" s="89" customFormat="1" x14ac:dyDescent="0.2">
      <c r="A60" s="2"/>
      <c r="B60" s="13"/>
      <c r="C60" s="235">
        <v>46447</v>
      </c>
      <c r="D60" s="83" t="s">
        <v>151</v>
      </c>
      <c r="E60" s="83" t="s">
        <v>154</v>
      </c>
      <c r="F60" s="83"/>
      <c r="G60" s="83"/>
      <c r="H60" s="83"/>
      <c r="I60" s="83"/>
      <c r="J60" s="83"/>
      <c r="K60" s="83"/>
      <c r="L60" s="83"/>
      <c r="M60" s="83"/>
      <c r="N60" s="84" t="s">
        <v>135</v>
      </c>
      <c r="O60" s="84"/>
      <c r="P60" s="85" t="s">
        <v>61</v>
      </c>
      <c r="Q60" s="57">
        <v>600</v>
      </c>
      <c r="R60" s="86"/>
      <c r="S60" s="63"/>
      <c r="T60" s="64"/>
      <c r="U60" s="65"/>
      <c r="V60" s="66"/>
      <c r="W60" s="87"/>
      <c r="X60" s="88"/>
      <c r="Y60" s="69"/>
      <c r="Z60" s="2"/>
      <c r="AA60" s="2"/>
      <c r="AB60" s="2"/>
      <c r="AC60" s="2"/>
      <c r="AD60" s="57">
        <v>70</v>
      </c>
      <c r="AE60" s="86"/>
      <c r="AF60" s="70">
        <v>670</v>
      </c>
      <c r="AG60" s="86"/>
      <c r="AH60" s="57"/>
      <c r="AI60" s="86"/>
    </row>
    <row r="61" spans="1:35" s="89" customFormat="1" x14ac:dyDescent="0.2">
      <c r="A61" s="2"/>
      <c r="B61" s="13"/>
      <c r="C61" s="235">
        <v>46478</v>
      </c>
      <c r="D61" s="83" t="s">
        <v>156</v>
      </c>
      <c r="E61" s="83" t="s">
        <v>172</v>
      </c>
      <c r="F61" s="83"/>
      <c r="G61" s="83"/>
      <c r="H61" s="83"/>
      <c r="I61" s="83"/>
      <c r="J61" s="83"/>
      <c r="K61" s="83"/>
      <c r="L61" s="83"/>
      <c r="M61" s="83"/>
      <c r="N61" s="84" t="s">
        <v>157</v>
      </c>
      <c r="O61" s="84"/>
      <c r="P61" s="85" t="s">
        <v>61</v>
      </c>
      <c r="Q61" s="57">
        <v>20</v>
      </c>
      <c r="R61" s="86"/>
      <c r="S61" s="63"/>
      <c r="T61" s="64"/>
      <c r="U61" s="65"/>
      <c r="V61" s="66"/>
      <c r="W61" s="87"/>
      <c r="X61" s="88"/>
      <c r="Y61" s="69"/>
      <c r="Z61" s="2"/>
      <c r="AA61" s="2"/>
      <c r="AB61" s="2"/>
      <c r="AC61" s="2"/>
      <c r="AD61" s="57">
        <v>51</v>
      </c>
      <c r="AE61" s="86"/>
      <c r="AF61" s="70">
        <v>71</v>
      </c>
      <c r="AG61" s="86"/>
      <c r="AH61" s="57"/>
      <c r="AI61" s="86"/>
    </row>
    <row r="62" spans="1:35" s="89" customFormat="1" x14ac:dyDescent="0.2">
      <c r="A62" s="2"/>
      <c r="B62" s="13"/>
      <c r="C62" s="235">
        <v>46935</v>
      </c>
      <c r="D62" s="83" t="s">
        <v>158</v>
      </c>
      <c r="E62" s="83" t="s">
        <v>185</v>
      </c>
      <c r="F62" s="83"/>
      <c r="G62" s="83"/>
      <c r="H62" s="83"/>
      <c r="I62" s="83"/>
      <c r="J62" s="83"/>
      <c r="K62" s="83"/>
      <c r="L62" s="83"/>
      <c r="M62" s="83"/>
      <c r="N62" s="84" t="s">
        <v>157</v>
      </c>
      <c r="O62" s="84"/>
      <c r="P62" s="85" t="s">
        <v>61</v>
      </c>
      <c r="Q62" s="57">
        <v>60</v>
      </c>
      <c r="R62" s="86"/>
      <c r="S62" s="63"/>
      <c r="T62" s="64"/>
      <c r="U62" s="65"/>
      <c r="V62" s="66"/>
      <c r="W62" s="87"/>
      <c r="X62" s="88"/>
      <c r="Y62" s="69"/>
      <c r="Z62" s="2"/>
      <c r="AA62" s="2"/>
      <c r="AB62" s="2"/>
      <c r="AC62" s="2"/>
      <c r="AD62" s="57">
        <v>10</v>
      </c>
      <c r="AE62" s="86"/>
      <c r="AF62" s="70">
        <v>70</v>
      </c>
      <c r="AG62" s="86"/>
      <c r="AH62" s="57"/>
      <c r="AI62" s="86"/>
    </row>
    <row r="63" spans="1:35" s="89" customFormat="1" x14ac:dyDescent="0.2">
      <c r="A63" s="2"/>
      <c r="B63" s="13"/>
      <c r="C63" s="235">
        <v>46905</v>
      </c>
      <c r="D63" s="83" t="s">
        <v>159</v>
      </c>
      <c r="E63" s="83" t="s">
        <v>155</v>
      </c>
      <c r="F63" s="83"/>
      <c r="G63" s="83"/>
      <c r="H63" s="83"/>
      <c r="I63" s="83"/>
      <c r="J63" s="83"/>
      <c r="K63" s="83"/>
      <c r="L63" s="83"/>
      <c r="M63" s="83"/>
      <c r="N63" s="84" t="s">
        <v>135</v>
      </c>
      <c r="O63" s="84"/>
      <c r="P63" s="85" t="s">
        <v>61</v>
      </c>
      <c r="Q63" s="57">
        <v>70</v>
      </c>
      <c r="R63" s="86"/>
      <c r="S63" s="63"/>
      <c r="T63" s="64"/>
      <c r="U63" s="65"/>
      <c r="V63" s="66"/>
      <c r="W63" s="87"/>
      <c r="X63" s="88"/>
      <c r="Y63" s="69"/>
      <c r="Z63" s="2"/>
      <c r="AA63" s="2"/>
      <c r="AB63" s="2"/>
      <c r="AC63" s="2"/>
      <c r="AD63" s="57">
        <v>5</v>
      </c>
      <c r="AE63" s="86"/>
      <c r="AF63" s="70">
        <v>75</v>
      </c>
      <c r="AG63" s="86"/>
      <c r="AH63" s="57"/>
      <c r="AI63" s="86"/>
    </row>
    <row r="64" spans="1:35" s="89" customFormat="1" x14ac:dyDescent="0.2">
      <c r="A64" s="2"/>
      <c r="B64" s="13"/>
      <c r="C64" s="235">
        <v>46266</v>
      </c>
      <c r="D64" s="83" t="s">
        <v>113</v>
      </c>
      <c r="E64" s="83" t="s">
        <v>149</v>
      </c>
      <c r="F64" s="83"/>
      <c r="G64" s="83"/>
      <c r="H64" s="83"/>
      <c r="I64" s="83"/>
      <c r="J64" s="83"/>
      <c r="K64" s="83"/>
      <c r="L64" s="83"/>
      <c r="M64" s="83"/>
      <c r="N64" s="84" t="s">
        <v>4</v>
      </c>
      <c r="O64" s="84"/>
      <c r="P64" s="85" t="s">
        <v>61</v>
      </c>
      <c r="Q64" s="57">
        <v>0</v>
      </c>
      <c r="R64" s="86"/>
      <c r="S64" s="63"/>
      <c r="T64" s="64"/>
      <c r="U64" s="65"/>
      <c r="V64" s="66"/>
      <c r="W64" s="87"/>
      <c r="X64" s="88"/>
      <c r="Y64" s="69"/>
      <c r="Z64" s="2"/>
      <c r="AA64" s="2"/>
      <c r="AB64" s="2"/>
      <c r="AC64" s="2"/>
      <c r="AD64" s="57">
        <v>6</v>
      </c>
      <c r="AE64" s="86"/>
      <c r="AF64" s="70">
        <v>6</v>
      </c>
      <c r="AG64" s="86"/>
      <c r="AH64" s="57"/>
      <c r="AI64" s="86"/>
    </row>
    <row r="65" spans="1:35" s="89" customFormat="1" x14ac:dyDescent="0.2">
      <c r="A65" s="2"/>
      <c r="B65" s="13"/>
      <c r="C65" s="235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4"/>
      <c r="O65" s="84"/>
      <c r="P65" s="85"/>
      <c r="Q65" s="57"/>
      <c r="R65" s="86"/>
      <c r="S65" s="63"/>
      <c r="T65" s="64"/>
      <c r="U65" s="65"/>
      <c r="V65" s="66"/>
      <c r="W65" s="87"/>
      <c r="X65" s="88"/>
      <c r="Y65" s="69"/>
      <c r="Z65" s="2"/>
      <c r="AA65" s="2"/>
      <c r="AB65" s="2"/>
      <c r="AC65" s="2"/>
      <c r="AD65" s="57"/>
      <c r="AE65" s="86"/>
      <c r="AF65" s="70"/>
      <c r="AG65" s="86"/>
      <c r="AH65" s="57"/>
      <c r="AI65" s="86"/>
    </row>
    <row r="66" spans="1:35" ht="13.5" customHeight="1" x14ac:dyDescent="0.2">
      <c r="A66" s="3"/>
      <c r="B66" s="82"/>
      <c r="C66" s="107" t="s">
        <v>40</v>
      </c>
      <c r="D66" s="108"/>
      <c r="E66" s="109"/>
      <c r="F66" s="102"/>
      <c r="G66" s="102"/>
      <c r="H66" s="102" t="s">
        <v>25</v>
      </c>
      <c r="I66" s="102"/>
      <c r="J66" s="102"/>
      <c r="K66" s="102"/>
      <c r="L66" s="102"/>
      <c r="M66" s="102"/>
      <c r="N66" s="124" t="s">
        <v>0</v>
      </c>
      <c r="O66" s="125"/>
      <c r="P66" s="124" t="s">
        <v>35</v>
      </c>
      <c r="Q66" s="126" t="s">
        <v>50</v>
      </c>
      <c r="R66" s="127"/>
      <c r="S66" s="128"/>
      <c r="T66" s="128"/>
      <c r="U66" s="128"/>
      <c r="V66" s="255"/>
      <c r="W66" s="255"/>
      <c r="X66" s="255"/>
      <c r="Y66" s="125"/>
      <c r="Z66" s="127"/>
      <c r="AA66" s="127"/>
      <c r="AB66" s="127"/>
      <c r="AC66" s="127"/>
      <c r="AD66" s="129" t="s">
        <v>51</v>
      </c>
      <c r="AE66" s="130"/>
      <c r="AF66" s="129" t="s">
        <v>52</v>
      </c>
      <c r="AG66" s="103"/>
      <c r="AH66" s="50"/>
      <c r="AI66" s="39"/>
    </row>
    <row r="67" spans="1:35" x14ac:dyDescent="0.2">
      <c r="A67" s="2"/>
      <c r="B67" s="20"/>
      <c r="C67" s="120" t="s">
        <v>41</v>
      </c>
      <c r="D67" s="121" t="s">
        <v>42</v>
      </c>
      <c r="E67" s="123" t="s">
        <v>43</v>
      </c>
      <c r="F67" s="102" t="s">
        <v>12</v>
      </c>
      <c r="G67" s="102"/>
      <c r="H67" s="102"/>
      <c r="I67" s="102"/>
      <c r="J67" s="102"/>
      <c r="K67" s="102"/>
      <c r="L67" s="102"/>
      <c r="M67" s="102"/>
      <c r="N67" s="131" t="s">
        <v>1</v>
      </c>
      <c r="O67" s="125"/>
      <c r="P67" s="120" t="s">
        <v>36</v>
      </c>
      <c r="Q67" s="121" t="s">
        <v>55</v>
      </c>
      <c r="R67" s="132"/>
      <c r="S67" s="125" t="s">
        <v>27</v>
      </c>
      <c r="T67" s="125" t="s">
        <v>3</v>
      </c>
      <c r="U67" s="125" t="s">
        <v>32</v>
      </c>
      <c r="V67" s="132"/>
      <c r="W67" s="132" t="s">
        <v>14</v>
      </c>
      <c r="X67" s="132"/>
      <c r="Y67" s="127" t="s">
        <v>29</v>
      </c>
      <c r="Z67" s="127" t="s">
        <v>18</v>
      </c>
      <c r="AA67" s="127" t="s">
        <v>22</v>
      </c>
      <c r="AB67" s="127" t="s">
        <v>21</v>
      </c>
      <c r="AC67" s="127" t="s">
        <v>19</v>
      </c>
      <c r="AD67" s="120" t="s">
        <v>55</v>
      </c>
      <c r="AE67" s="133"/>
      <c r="AF67" s="120" t="s">
        <v>55</v>
      </c>
      <c r="AG67" s="103"/>
      <c r="AH67" s="50"/>
      <c r="AI67" s="39"/>
    </row>
    <row r="68" spans="1:35" x14ac:dyDescent="0.2">
      <c r="A68" s="2"/>
      <c r="B68" s="20"/>
      <c r="C68" s="52" t="s">
        <v>58</v>
      </c>
      <c r="D68" s="122"/>
      <c r="E68" s="233" t="s">
        <v>169</v>
      </c>
      <c r="F68" s="244"/>
      <c r="G68" s="244"/>
      <c r="H68" s="244"/>
      <c r="I68" s="244"/>
      <c r="J68" s="244"/>
      <c r="K68" s="244"/>
      <c r="L68" s="244"/>
      <c r="M68" s="244"/>
      <c r="N68" s="106" t="s">
        <v>11</v>
      </c>
      <c r="O68" s="106"/>
      <c r="P68" s="234" t="s">
        <v>61</v>
      </c>
      <c r="Q68" s="243">
        <v>36</v>
      </c>
      <c r="R68" s="243"/>
      <c r="S68" s="244"/>
      <c r="T68" s="244"/>
      <c r="U68" s="244"/>
      <c r="V68" s="106"/>
      <c r="W68" s="106"/>
      <c r="X68" s="106"/>
      <c r="Y68" s="106"/>
      <c r="Z68" s="106"/>
      <c r="AA68" s="106"/>
      <c r="AB68" s="106"/>
      <c r="AC68" s="106"/>
      <c r="AD68" s="244">
        <v>0</v>
      </c>
      <c r="AE68" s="244"/>
      <c r="AF68" s="241">
        <v>26</v>
      </c>
      <c r="AG68" s="242"/>
      <c r="AH68" s="50"/>
      <c r="AI68" s="39"/>
    </row>
    <row r="69" spans="1:35" x14ac:dyDescent="0.2">
      <c r="A69" s="2"/>
      <c r="B69" s="20"/>
      <c r="C69" s="52" t="s">
        <v>58</v>
      </c>
      <c r="D69" s="2"/>
      <c r="E69" s="110" t="s">
        <v>85</v>
      </c>
      <c r="F69" s="105"/>
      <c r="G69" s="105"/>
      <c r="H69" s="104" t="s">
        <v>24</v>
      </c>
      <c r="I69" s="104"/>
      <c r="J69" s="104"/>
      <c r="K69" s="104"/>
      <c r="L69" s="104"/>
      <c r="M69" s="104"/>
      <c r="N69" s="105" t="s">
        <v>11</v>
      </c>
      <c r="O69" s="105"/>
      <c r="P69" s="105" t="s">
        <v>37</v>
      </c>
      <c r="Q69" s="111">
        <v>30</v>
      </c>
      <c r="R69" s="111" t="s">
        <v>2</v>
      </c>
      <c r="S69" s="111" t="s">
        <v>26</v>
      </c>
      <c r="T69" s="111" t="s">
        <v>28</v>
      </c>
      <c r="U69" s="111"/>
      <c r="V69" s="111" t="s">
        <v>15</v>
      </c>
      <c r="W69" s="111" t="s">
        <v>16</v>
      </c>
      <c r="X69" s="112" t="s">
        <v>17</v>
      </c>
      <c r="Y69" s="112" t="s">
        <v>30</v>
      </c>
      <c r="Z69" s="112"/>
      <c r="AA69" s="112" t="s">
        <v>23</v>
      </c>
      <c r="AB69" s="112" t="s">
        <v>20</v>
      </c>
      <c r="AC69" s="112"/>
      <c r="AD69" s="111">
        <v>3</v>
      </c>
      <c r="AE69" s="111" t="s">
        <v>2</v>
      </c>
      <c r="AF69" s="196">
        <v>33</v>
      </c>
      <c r="AG69" s="104"/>
      <c r="AH69" s="50"/>
      <c r="AI69" s="39"/>
    </row>
    <row r="70" spans="1:35" x14ac:dyDescent="0.2">
      <c r="A70" s="2"/>
      <c r="B70" s="20"/>
      <c r="C70" s="52" t="s">
        <v>58</v>
      </c>
      <c r="D70" s="216"/>
      <c r="E70" s="110" t="s">
        <v>107</v>
      </c>
      <c r="F70" s="217"/>
      <c r="G70" s="217"/>
      <c r="H70" s="218"/>
      <c r="I70" s="218"/>
      <c r="J70" s="218"/>
      <c r="K70" s="218"/>
      <c r="L70" s="218"/>
      <c r="M70" s="218"/>
      <c r="N70" s="105" t="s">
        <v>11</v>
      </c>
      <c r="O70" s="105"/>
      <c r="P70" s="219" t="s">
        <v>61</v>
      </c>
      <c r="Q70" s="40">
        <v>5</v>
      </c>
      <c r="R70" s="49"/>
      <c r="S70" s="40"/>
      <c r="T70" s="40"/>
      <c r="U70" s="40"/>
      <c r="V70" s="40"/>
      <c r="W70" s="220"/>
      <c r="X70" s="221"/>
      <c r="Y70" s="222"/>
      <c r="Z70" s="112"/>
      <c r="AA70" s="112"/>
      <c r="AB70" s="112"/>
      <c r="AC70" s="112"/>
      <c r="AD70" s="40">
        <v>0</v>
      </c>
      <c r="AE70" s="49"/>
      <c r="AF70" s="77">
        <v>5</v>
      </c>
      <c r="AG70" s="192"/>
      <c r="AH70" s="50"/>
      <c r="AI70" s="39"/>
    </row>
    <row r="71" spans="1:35" x14ac:dyDescent="0.2">
      <c r="A71" s="2"/>
      <c r="B71" s="20"/>
      <c r="C71" s="52" t="s">
        <v>58</v>
      </c>
      <c r="D71" s="216"/>
      <c r="E71" s="110" t="s">
        <v>119</v>
      </c>
      <c r="F71" s="217"/>
      <c r="G71" s="217"/>
      <c r="H71" s="218"/>
      <c r="I71" s="218"/>
      <c r="J71" s="218"/>
      <c r="K71" s="218"/>
      <c r="L71" s="218"/>
      <c r="M71" s="218"/>
      <c r="N71" s="105" t="s">
        <v>11</v>
      </c>
      <c r="O71" s="105"/>
      <c r="P71" s="219" t="s">
        <v>61</v>
      </c>
      <c r="Q71" s="40">
        <v>800</v>
      </c>
      <c r="R71" s="49"/>
      <c r="S71" s="40"/>
      <c r="T71" s="40"/>
      <c r="U71" s="40"/>
      <c r="V71" s="40"/>
      <c r="W71" s="220"/>
      <c r="X71" s="221"/>
      <c r="Y71" s="222"/>
      <c r="Z71" s="112"/>
      <c r="AA71" s="112"/>
      <c r="AB71" s="112"/>
      <c r="AC71" s="112"/>
      <c r="AD71" s="40">
        <v>0</v>
      </c>
      <c r="AE71" s="49"/>
      <c r="AF71" s="77">
        <v>800</v>
      </c>
      <c r="AG71" s="192"/>
      <c r="AH71" s="50"/>
      <c r="AI71" s="39"/>
    </row>
    <row r="72" spans="1:35" x14ac:dyDescent="0.2">
      <c r="A72" s="2"/>
      <c r="B72" s="20"/>
      <c r="C72" s="52" t="s">
        <v>58</v>
      </c>
      <c r="D72" s="20"/>
      <c r="E72" s="22" t="s">
        <v>163</v>
      </c>
      <c r="F72" s="42"/>
      <c r="G72" s="42"/>
      <c r="H72" s="42"/>
      <c r="I72" s="42"/>
      <c r="J72" s="42"/>
      <c r="K72" s="42"/>
      <c r="L72" s="42"/>
      <c r="M72" s="42"/>
      <c r="N72" s="14" t="s">
        <v>11</v>
      </c>
      <c r="O72" s="14"/>
      <c r="P72" s="38" t="s">
        <v>61</v>
      </c>
      <c r="Q72" s="41">
        <v>250</v>
      </c>
      <c r="R72" s="39"/>
      <c r="S72" s="28"/>
      <c r="T72" s="29"/>
      <c r="U72" s="33"/>
      <c r="V72" s="34"/>
      <c r="W72" s="35"/>
      <c r="X72" s="35"/>
      <c r="Y72" s="7"/>
      <c r="Z72" s="2"/>
      <c r="AA72" s="2"/>
      <c r="AB72" s="2"/>
      <c r="AC72" s="2"/>
      <c r="AD72" s="41">
        <v>10</v>
      </c>
      <c r="AE72" s="39"/>
      <c r="AF72" s="59">
        <v>260</v>
      </c>
      <c r="AG72" s="53"/>
      <c r="AH72" s="50"/>
      <c r="AI72" s="39"/>
    </row>
    <row r="73" spans="1:35" x14ac:dyDescent="0.2">
      <c r="A73" s="2"/>
      <c r="B73" s="20"/>
      <c r="C73" s="52" t="s">
        <v>58</v>
      </c>
      <c r="D73" s="20"/>
      <c r="E73" s="22" t="s">
        <v>64</v>
      </c>
      <c r="F73" s="42"/>
      <c r="G73" s="42"/>
      <c r="H73" s="42"/>
      <c r="I73" s="42"/>
      <c r="J73" s="42"/>
      <c r="K73" s="42"/>
      <c r="L73" s="42"/>
      <c r="M73" s="42"/>
      <c r="N73" s="14" t="s">
        <v>11</v>
      </c>
      <c r="O73" s="14"/>
      <c r="P73" s="38" t="s">
        <v>37</v>
      </c>
      <c r="Q73" s="41">
        <v>60</v>
      </c>
      <c r="R73" s="39"/>
      <c r="S73" s="28"/>
      <c r="T73" s="29"/>
      <c r="U73" s="33"/>
      <c r="V73" s="34"/>
      <c r="W73" s="35"/>
      <c r="X73" s="35"/>
      <c r="Y73" s="7"/>
      <c r="Z73" s="2"/>
      <c r="AA73" s="2"/>
      <c r="AB73" s="2"/>
      <c r="AC73" s="2"/>
      <c r="AD73" s="41">
        <v>2</v>
      </c>
      <c r="AE73" s="39"/>
      <c r="AF73" s="59">
        <v>62</v>
      </c>
      <c r="AG73" s="53"/>
      <c r="AH73" s="50"/>
      <c r="AI73" s="39"/>
    </row>
    <row r="74" spans="1:35" x14ac:dyDescent="0.2">
      <c r="A74" s="2"/>
      <c r="B74" s="20"/>
      <c r="C74" s="52" t="s">
        <v>58</v>
      </c>
      <c r="D74" s="20"/>
      <c r="E74" s="22" t="s">
        <v>65</v>
      </c>
      <c r="F74" s="42"/>
      <c r="G74" s="42"/>
      <c r="H74" s="42"/>
      <c r="I74" s="42"/>
      <c r="J74" s="42"/>
      <c r="K74" s="42"/>
      <c r="L74" s="42"/>
      <c r="M74" s="42"/>
      <c r="N74" s="14" t="s">
        <v>11</v>
      </c>
      <c r="O74" s="14"/>
      <c r="P74" s="38" t="s">
        <v>37</v>
      </c>
      <c r="Q74" s="41">
        <v>0</v>
      </c>
      <c r="R74" s="39"/>
      <c r="S74" s="28"/>
      <c r="T74" s="29"/>
      <c r="U74" s="33"/>
      <c r="V74" s="34"/>
      <c r="W74" s="35"/>
      <c r="X74" s="35"/>
      <c r="Y74" s="7"/>
      <c r="Z74" s="2"/>
      <c r="AA74" s="2"/>
      <c r="AB74" s="2"/>
      <c r="AC74" s="2"/>
      <c r="AD74" s="41">
        <v>13</v>
      </c>
      <c r="AE74" s="39"/>
      <c r="AF74" s="59">
        <v>13</v>
      </c>
      <c r="AG74" s="53"/>
      <c r="AH74" s="50"/>
      <c r="AI74" s="39"/>
    </row>
    <row r="75" spans="1:35" ht="15.75" customHeight="1" x14ac:dyDescent="0.2">
      <c r="A75" s="2"/>
      <c r="B75" s="20"/>
      <c r="C75" s="52" t="s">
        <v>58</v>
      </c>
      <c r="D75" s="20"/>
      <c r="E75" s="22" t="s">
        <v>66</v>
      </c>
      <c r="F75" s="42"/>
      <c r="G75" s="42"/>
      <c r="H75" s="42"/>
      <c r="I75" s="42"/>
      <c r="J75" s="42"/>
      <c r="K75" s="42"/>
      <c r="L75" s="42"/>
      <c r="M75" s="42"/>
      <c r="N75" s="14" t="s">
        <v>11</v>
      </c>
      <c r="O75" s="14"/>
      <c r="P75" s="38" t="s">
        <v>37</v>
      </c>
      <c r="Q75" s="41">
        <v>0</v>
      </c>
      <c r="R75" s="39"/>
      <c r="S75" s="28"/>
      <c r="T75" s="29"/>
      <c r="U75" s="33"/>
      <c r="V75" s="34"/>
      <c r="W75" s="35"/>
      <c r="X75" s="35"/>
      <c r="Y75" s="7"/>
      <c r="Z75" s="2"/>
      <c r="AA75" s="2"/>
      <c r="AB75" s="2"/>
      <c r="AC75" s="2"/>
      <c r="AD75" s="41">
        <v>8</v>
      </c>
      <c r="AE75" s="39"/>
      <c r="AF75" s="59">
        <v>8</v>
      </c>
      <c r="AG75" s="53"/>
      <c r="AH75" s="50"/>
      <c r="AI75" s="39"/>
    </row>
    <row r="76" spans="1:35" x14ac:dyDescent="0.2">
      <c r="A76" s="2"/>
      <c r="B76" s="20"/>
      <c r="C76" s="52" t="s">
        <v>58</v>
      </c>
      <c r="D76" s="20"/>
      <c r="E76" s="22" t="s">
        <v>86</v>
      </c>
      <c r="F76" s="42"/>
      <c r="G76" s="42"/>
      <c r="H76" s="42"/>
      <c r="I76" s="42"/>
      <c r="J76" s="42"/>
      <c r="K76" s="42"/>
      <c r="L76" s="42"/>
      <c r="M76" s="42"/>
      <c r="N76" s="14" t="s">
        <v>11</v>
      </c>
      <c r="O76" s="14"/>
      <c r="P76" s="38" t="s">
        <v>37</v>
      </c>
      <c r="Q76" s="41">
        <v>0</v>
      </c>
      <c r="R76" s="39"/>
      <c r="S76" s="28"/>
      <c r="T76" s="29"/>
      <c r="U76" s="33"/>
      <c r="V76" s="34"/>
      <c r="W76" s="35"/>
      <c r="X76" s="35"/>
      <c r="Y76" s="7"/>
      <c r="Z76" s="2"/>
      <c r="AA76" s="2"/>
      <c r="AB76" s="2"/>
      <c r="AC76" s="2"/>
      <c r="AD76" s="41">
        <v>2</v>
      </c>
      <c r="AE76" s="39"/>
      <c r="AF76" s="59">
        <v>2</v>
      </c>
      <c r="AG76" s="53"/>
      <c r="AH76" s="50"/>
      <c r="AI76" s="39"/>
    </row>
    <row r="77" spans="1:35" x14ac:dyDescent="0.2">
      <c r="A77" s="2"/>
      <c r="B77" s="20"/>
      <c r="C77" s="52" t="s">
        <v>58</v>
      </c>
      <c r="D77" s="20"/>
      <c r="E77" s="22" t="s">
        <v>83</v>
      </c>
      <c r="F77" s="42"/>
      <c r="G77" s="42"/>
      <c r="H77" s="42"/>
      <c r="I77" s="42"/>
      <c r="J77" s="42"/>
      <c r="K77" s="42"/>
      <c r="L77" s="42"/>
      <c r="M77" s="42"/>
      <c r="N77" s="14" t="s">
        <v>11</v>
      </c>
      <c r="O77" s="14"/>
      <c r="P77" s="52" t="s">
        <v>37</v>
      </c>
      <c r="Q77" s="41">
        <v>0</v>
      </c>
      <c r="R77" s="39"/>
      <c r="S77" s="28"/>
      <c r="T77" s="29"/>
      <c r="U77" s="33"/>
      <c r="V77" s="34"/>
      <c r="W77" s="35"/>
      <c r="X77" s="35"/>
      <c r="Y77" s="7"/>
      <c r="Z77" s="2"/>
      <c r="AA77" s="2"/>
      <c r="AB77" s="2"/>
      <c r="AC77" s="2"/>
      <c r="AD77" s="41">
        <v>15</v>
      </c>
      <c r="AE77" s="39"/>
      <c r="AF77" s="59">
        <v>15</v>
      </c>
      <c r="AG77" s="53"/>
      <c r="AH77" s="50"/>
      <c r="AI77" s="39"/>
    </row>
    <row r="78" spans="1:35" x14ac:dyDescent="0.2">
      <c r="A78" s="2"/>
      <c r="B78" s="20"/>
      <c r="C78" s="52" t="s">
        <v>58</v>
      </c>
      <c r="D78" s="20"/>
      <c r="E78" s="22" t="s">
        <v>108</v>
      </c>
      <c r="F78" s="42"/>
      <c r="G78" s="42"/>
      <c r="H78" s="42"/>
      <c r="I78" s="42"/>
      <c r="J78" s="42"/>
      <c r="K78" s="42"/>
      <c r="L78" s="42"/>
      <c r="M78" s="42"/>
      <c r="N78" s="14" t="s">
        <v>11</v>
      </c>
      <c r="O78" s="14"/>
      <c r="P78" s="38" t="s">
        <v>61</v>
      </c>
      <c r="Q78" s="41">
        <v>210</v>
      </c>
      <c r="R78" s="39"/>
      <c r="S78" s="28"/>
      <c r="T78" s="29"/>
      <c r="U78" s="33"/>
      <c r="V78" s="34"/>
      <c r="W78" s="35"/>
      <c r="X78" s="35"/>
      <c r="Y78" s="7"/>
      <c r="Z78" s="2"/>
      <c r="AA78" s="2"/>
      <c r="AB78" s="2"/>
      <c r="AC78" s="2"/>
      <c r="AD78" s="41">
        <v>22</v>
      </c>
      <c r="AE78" s="39"/>
      <c r="AF78" s="59">
        <v>232</v>
      </c>
      <c r="AG78" s="53"/>
      <c r="AH78" s="50"/>
      <c r="AI78" s="39"/>
    </row>
    <row r="79" spans="1:35" x14ac:dyDescent="0.2">
      <c r="A79" s="2"/>
      <c r="B79" s="20"/>
      <c r="C79" s="52" t="s">
        <v>58</v>
      </c>
      <c r="D79" s="20"/>
      <c r="E79" s="22" t="s">
        <v>170</v>
      </c>
      <c r="F79" s="42"/>
      <c r="G79" s="42"/>
      <c r="H79" s="42"/>
      <c r="I79" s="42"/>
      <c r="J79" s="42"/>
      <c r="K79" s="42"/>
      <c r="L79" s="42"/>
      <c r="M79" s="42"/>
      <c r="N79" s="14" t="s">
        <v>11</v>
      </c>
      <c r="O79" s="14"/>
      <c r="P79" s="38" t="s">
        <v>61</v>
      </c>
      <c r="Q79" s="41">
        <v>60</v>
      </c>
      <c r="R79" s="39"/>
      <c r="S79" s="28"/>
      <c r="T79" s="29"/>
      <c r="U79" s="33"/>
      <c r="V79" s="34"/>
      <c r="W79" s="35"/>
      <c r="X79" s="35"/>
      <c r="Y79" s="7"/>
      <c r="Z79" s="2"/>
      <c r="AA79" s="2"/>
      <c r="AB79" s="2"/>
      <c r="AC79" s="2"/>
      <c r="AD79" s="41">
        <v>19</v>
      </c>
      <c r="AE79" s="39"/>
      <c r="AF79" s="59">
        <v>79</v>
      </c>
      <c r="AG79" s="53"/>
      <c r="AH79" s="50"/>
      <c r="AI79" s="39"/>
    </row>
    <row r="80" spans="1:35" x14ac:dyDescent="0.2">
      <c r="A80" s="2"/>
      <c r="B80" s="20"/>
      <c r="C80" s="52" t="s">
        <v>58</v>
      </c>
      <c r="D80" s="20"/>
      <c r="E80" s="22" t="s">
        <v>186</v>
      </c>
      <c r="F80" s="42"/>
      <c r="G80" s="42"/>
      <c r="H80" s="42"/>
      <c r="I80" s="42"/>
      <c r="J80" s="42"/>
      <c r="K80" s="42"/>
      <c r="L80" s="42"/>
      <c r="M80" s="42"/>
      <c r="N80" s="14" t="s">
        <v>11</v>
      </c>
      <c r="O80" s="14"/>
      <c r="P80" s="38" t="s">
        <v>61</v>
      </c>
      <c r="Q80" s="41">
        <v>150</v>
      </c>
      <c r="R80" s="39"/>
      <c r="S80" s="28"/>
      <c r="T80" s="29"/>
      <c r="U80" s="33"/>
      <c r="V80" s="34"/>
      <c r="W80" s="35"/>
      <c r="X80" s="35"/>
      <c r="Y80" s="7"/>
      <c r="Z80" s="2"/>
      <c r="AA80" s="2"/>
      <c r="AB80" s="2"/>
      <c r="AC80" s="2"/>
      <c r="AD80" s="41">
        <v>0</v>
      </c>
      <c r="AE80" s="39"/>
      <c r="AF80" s="59">
        <v>150</v>
      </c>
      <c r="AG80" s="53"/>
      <c r="AH80" s="50"/>
      <c r="AI80" s="39"/>
    </row>
    <row r="81" spans="1:35" x14ac:dyDescent="0.2">
      <c r="A81" s="2"/>
      <c r="B81" s="20"/>
      <c r="C81" s="52" t="s">
        <v>58</v>
      </c>
      <c r="D81" s="20"/>
      <c r="E81" s="22" t="s">
        <v>68</v>
      </c>
      <c r="F81" s="42"/>
      <c r="G81" s="42"/>
      <c r="H81" s="42"/>
      <c r="I81" s="42"/>
      <c r="J81" s="42"/>
      <c r="K81" s="42"/>
      <c r="L81" s="42"/>
      <c r="M81" s="42"/>
      <c r="N81" s="14" t="s">
        <v>11</v>
      </c>
      <c r="O81" s="14"/>
      <c r="P81" s="38" t="s">
        <v>61</v>
      </c>
      <c r="Q81" s="41">
        <v>100</v>
      </c>
      <c r="R81" s="39"/>
      <c r="S81" s="28"/>
      <c r="T81" s="29"/>
      <c r="U81" s="33"/>
      <c r="V81" s="34"/>
      <c r="W81" s="35"/>
      <c r="X81" s="35"/>
      <c r="Y81" s="7"/>
      <c r="Z81" s="2"/>
      <c r="AA81" s="2"/>
      <c r="AB81" s="2"/>
      <c r="AC81" s="2"/>
      <c r="AD81" s="41">
        <v>115</v>
      </c>
      <c r="AE81" s="39"/>
      <c r="AF81" s="59">
        <v>215</v>
      </c>
      <c r="AG81" s="53"/>
      <c r="AH81" s="50"/>
      <c r="AI81" s="39"/>
    </row>
    <row r="82" spans="1:35" x14ac:dyDescent="0.2">
      <c r="A82" s="2"/>
      <c r="B82" s="20"/>
      <c r="C82" s="52" t="s">
        <v>58</v>
      </c>
      <c r="D82" s="20"/>
      <c r="E82" s="22" t="s">
        <v>67</v>
      </c>
      <c r="F82" s="42"/>
      <c r="G82" s="42"/>
      <c r="H82" s="42"/>
      <c r="I82" s="42"/>
      <c r="J82" s="42"/>
      <c r="K82" s="42"/>
      <c r="L82" s="42"/>
      <c r="M82" s="42"/>
      <c r="N82" s="14" t="s">
        <v>11</v>
      </c>
      <c r="O82" s="14"/>
      <c r="P82" s="38" t="s">
        <v>37</v>
      </c>
      <c r="Q82" s="41">
        <v>50</v>
      </c>
      <c r="R82" s="39"/>
      <c r="S82" s="28"/>
      <c r="T82" s="29"/>
      <c r="U82" s="33"/>
      <c r="V82" s="34"/>
      <c r="W82" s="35"/>
      <c r="X82" s="35"/>
      <c r="Y82" s="7"/>
      <c r="Z82" s="2"/>
      <c r="AA82" s="2"/>
      <c r="AB82" s="2"/>
      <c r="AC82" s="2"/>
      <c r="AD82" s="41">
        <v>18</v>
      </c>
      <c r="AE82" s="39"/>
      <c r="AF82" s="59">
        <v>68</v>
      </c>
      <c r="AG82" s="53"/>
      <c r="AH82" s="50"/>
      <c r="AI82" s="39"/>
    </row>
    <row r="83" spans="1:35" x14ac:dyDescent="0.2">
      <c r="A83" s="2"/>
      <c r="B83" s="20"/>
      <c r="C83" s="52" t="s">
        <v>58</v>
      </c>
      <c r="D83" s="20"/>
      <c r="E83" s="54" t="s">
        <v>62</v>
      </c>
      <c r="F83" s="18"/>
      <c r="G83" s="18"/>
      <c r="H83" s="18"/>
      <c r="I83" s="18"/>
      <c r="J83" s="18"/>
      <c r="K83" s="18"/>
      <c r="L83" s="18"/>
      <c r="M83" s="18"/>
      <c r="N83" s="14" t="s">
        <v>11</v>
      </c>
      <c r="O83" s="14"/>
      <c r="P83" s="55" t="s">
        <v>37</v>
      </c>
      <c r="Q83" s="41">
        <v>90</v>
      </c>
      <c r="R83" s="39"/>
      <c r="S83" s="28"/>
      <c r="T83" s="29"/>
      <c r="U83" s="33"/>
      <c r="V83" s="34"/>
      <c r="W83" s="35"/>
      <c r="X83" s="32"/>
      <c r="Y83" s="31"/>
      <c r="Z83" s="2"/>
      <c r="AA83" s="2"/>
      <c r="AB83" s="2"/>
      <c r="AC83" s="2"/>
      <c r="AD83" s="41">
        <v>11</v>
      </c>
      <c r="AE83" s="39"/>
      <c r="AF83" s="59">
        <v>101</v>
      </c>
      <c r="AG83" s="53"/>
      <c r="AH83" s="50"/>
      <c r="AI83" s="39"/>
    </row>
    <row r="84" spans="1:35" x14ac:dyDescent="0.2">
      <c r="A84" s="2"/>
      <c r="B84" s="20"/>
      <c r="C84" s="52" t="s">
        <v>58</v>
      </c>
      <c r="D84" s="20"/>
      <c r="E84" s="54" t="s">
        <v>59</v>
      </c>
      <c r="F84" s="18"/>
      <c r="G84" s="18"/>
      <c r="H84" s="18"/>
      <c r="I84" s="18"/>
      <c r="J84" s="18"/>
      <c r="K84" s="18"/>
      <c r="L84" s="18"/>
      <c r="M84" s="18"/>
      <c r="N84" s="14" t="s">
        <v>11</v>
      </c>
      <c r="O84" s="14"/>
      <c r="P84" s="55" t="s">
        <v>37</v>
      </c>
      <c r="Q84" s="41">
        <v>350</v>
      </c>
      <c r="R84" s="39"/>
      <c r="S84" s="28"/>
      <c r="T84" s="29"/>
      <c r="U84" s="33"/>
      <c r="V84" s="34"/>
      <c r="W84" s="35"/>
      <c r="X84" s="32"/>
      <c r="Y84" s="31"/>
      <c r="Z84" s="2"/>
      <c r="AA84" s="2"/>
      <c r="AB84" s="2"/>
      <c r="AC84" s="2"/>
      <c r="AD84" s="41">
        <v>27</v>
      </c>
      <c r="AE84" s="39"/>
      <c r="AF84" s="59">
        <v>377</v>
      </c>
      <c r="AG84" s="53"/>
      <c r="AH84" s="50"/>
      <c r="AI84" s="39"/>
    </row>
    <row r="85" spans="1:35" x14ac:dyDescent="0.2">
      <c r="A85" s="2"/>
      <c r="B85" s="20"/>
      <c r="C85" s="52" t="s">
        <v>58</v>
      </c>
      <c r="D85" s="20"/>
      <c r="E85" s="54" t="s">
        <v>63</v>
      </c>
      <c r="F85" s="18"/>
      <c r="G85" s="18"/>
      <c r="H85" s="18"/>
      <c r="I85" s="18"/>
      <c r="J85" s="18"/>
      <c r="K85" s="18"/>
      <c r="L85" s="18"/>
      <c r="M85" s="18"/>
      <c r="N85" s="14" t="s">
        <v>11</v>
      </c>
      <c r="O85" s="14"/>
      <c r="P85" s="55" t="s">
        <v>61</v>
      </c>
      <c r="Q85" s="41">
        <v>200</v>
      </c>
      <c r="R85" s="39"/>
      <c r="S85" s="28"/>
      <c r="T85" s="29"/>
      <c r="U85" s="33"/>
      <c r="V85" s="34"/>
      <c r="W85" s="35"/>
      <c r="X85" s="32"/>
      <c r="Y85" s="31"/>
      <c r="Z85" s="2"/>
      <c r="AA85" s="2"/>
      <c r="AB85" s="2"/>
      <c r="AC85" s="2"/>
      <c r="AD85" s="41">
        <v>30</v>
      </c>
      <c r="AE85" s="39"/>
      <c r="AF85" s="75">
        <v>230</v>
      </c>
      <c r="AG85" s="53"/>
      <c r="AH85" s="50"/>
      <c r="AI85" s="39"/>
    </row>
    <row r="86" spans="1:35" x14ac:dyDescent="0.2">
      <c r="A86" s="2"/>
      <c r="B86" s="20"/>
      <c r="C86" s="52" t="s">
        <v>58</v>
      </c>
      <c r="D86" s="20"/>
      <c r="E86" s="54" t="s">
        <v>161</v>
      </c>
      <c r="F86" s="18"/>
      <c r="G86" s="18"/>
      <c r="H86" s="18"/>
      <c r="I86" s="18"/>
      <c r="J86" s="18"/>
      <c r="K86" s="18"/>
      <c r="L86" s="18"/>
      <c r="M86" s="18"/>
      <c r="N86" s="14" t="s">
        <v>11</v>
      </c>
      <c r="O86" s="14"/>
      <c r="P86" s="55" t="s">
        <v>61</v>
      </c>
      <c r="Q86" s="41">
        <v>300</v>
      </c>
      <c r="R86" s="39"/>
      <c r="S86" s="28"/>
      <c r="T86" s="29"/>
      <c r="U86" s="33"/>
      <c r="V86" s="34"/>
      <c r="W86" s="35"/>
      <c r="X86" s="32"/>
      <c r="Y86" s="31"/>
      <c r="Z86" s="2"/>
      <c r="AA86" s="2"/>
      <c r="AB86" s="2"/>
      <c r="AC86" s="2"/>
      <c r="AD86" s="41">
        <v>0</v>
      </c>
      <c r="AE86" s="39"/>
      <c r="AF86" s="75">
        <v>300</v>
      </c>
      <c r="AG86" s="53"/>
      <c r="AH86" s="50"/>
      <c r="AI86" s="39"/>
    </row>
    <row r="87" spans="1:35" x14ac:dyDescent="0.2">
      <c r="A87" s="2"/>
      <c r="B87" s="20"/>
      <c r="C87" s="52" t="s">
        <v>58</v>
      </c>
      <c r="D87" s="13"/>
      <c r="E87" s="13" t="s">
        <v>7</v>
      </c>
      <c r="F87" s="13"/>
      <c r="G87" s="13"/>
      <c r="H87" s="13"/>
      <c r="I87" s="13"/>
      <c r="J87" s="13"/>
      <c r="K87" s="13"/>
      <c r="L87" s="13"/>
      <c r="M87" s="13"/>
      <c r="N87" s="14" t="s">
        <v>11</v>
      </c>
      <c r="O87" s="14"/>
      <c r="P87" s="38" t="s">
        <v>61</v>
      </c>
      <c r="Q87" s="57">
        <v>100</v>
      </c>
      <c r="R87" s="86"/>
      <c r="S87" s="63"/>
      <c r="T87" s="64"/>
      <c r="U87" s="65"/>
      <c r="V87" s="66"/>
      <c r="W87" s="87"/>
      <c r="X87" s="87"/>
      <c r="Y87" s="91"/>
      <c r="Z87" s="2"/>
      <c r="AA87" s="2"/>
      <c r="AB87" s="2"/>
      <c r="AC87" s="2"/>
      <c r="AD87" s="57">
        <v>47</v>
      </c>
      <c r="AE87" s="86"/>
      <c r="AF87" s="70">
        <v>147</v>
      </c>
      <c r="AG87" s="53"/>
      <c r="AH87" s="50"/>
      <c r="AI87" s="39">
        <f t="shared" ref="AI87" si="1">AG87*AH87</f>
        <v>0</v>
      </c>
    </row>
    <row r="88" spans="1:35" x14ac:dyDescent="0.2">
      <c r="A88" s="2"/>
      <c r="B88" s="20"/>
      <c r="C88" s="52" t="s">
        <v>58</v>
      </c>
      <c r="D88" s="13"/>
      <c r="E88" s="13" t="s">
        <v>9</v>
      </c>
      <c r="F88" s="13"/>
      <c r="G88" s="13"/>
      <c r="H88" s="13"/>
      <c r="I88" s="13"/>
      <c r="J88" s="13"/>
      <c r="K88" s="13"/>
      <c r="L88" s="13"/>
      <c r="M88" s="13"/>
      <c r="N88" s="14" t="s">
        <v>11</v>
      </c>
      <c r="O88" s="14"/>
      <c r="P88" s="38" t="s">
        <v>61</v>
      </c>
      <c r="Q88" s="57">
        <v>720</v>
      </c>
      <c r="R88" s="86"/>
      <c r="S88" s="63"/>
      <c r="T88" s="64"/>
      <c r="U88" s="65"/>
      <c r="V88" s="66"/>
      <c r="W88" s="87"/>
      <c r="X88" s="87"/>
      <c r="Y88" s="91"/>
      <c r="Z88" s="2"/>
      <c r="AA88" s="2"/>
      <c r="AB88" s="2"/>
      <c r="AC88" s="2"/>
      <c r="AD88" s="57">
        <v>65</v>
      </c>
      <c r="AE88" s="86"/>
      <c r="AF88" s="70">
        <v>785</v>
      </c>
      <c r="AG88" s="53"/>
      <c r="AH88" s="50"/>
      <c r="AI88" s="39"/>
    </row>
    <row r="89" spans="1:35" x14ac:dyDescent="0.2">
      <c r="A89" s="2"/>
      <c r="B89" s="20"/>
      <c r="C89" s="52" t="s">
        <v>58</v>
      </c>
      <c r="D89" s="13"/>
      <c r="E89" s="13" t="s">
        <v>6</v>
      </c>
      <c r="F89" s="13"/>
      <c r="G89" s="13"/>
      <c r="H89" s="13"/>
      <c r="I89" s="13"/>
      <c r="J89" s="13"/>
      <c r="K89" s="13"/>
      <c r="L89" s="13"/>
      <c r="M89" s="13"/>
      <c r="N89" s="14" t="s">
        <v>11</v>
      </c>
      <c r="O89" s="14"/>
      <c r="P89" s="38" t="s">
        <v>61</v>
      </c>
      <c r="Q89" s="57">
        <v>400</v>
      </c>
      <c r="R89" s="86"/>
      <c r="S89" s="63"/>
      <c r="T89" s="64"/>
      <c r="U89" s="90"/>
      <c r="V89" s="66"/>
      <c r="W89" s="87"/>
      <c r="X89" s="88"/>
      <c r="Y89" s="69"/>
      <c r="Z89" s="2"/>
      <c r="AA89" s="2"/>
      <c r="AB89" s="2"/>
      <c r="AC89" s="2"/>
      <c r="AD89" s="57">
        <v>100</v>
      </c>
      <c r="AE89" s="86"/>
      <c r="AF89" s="70">
        <v>500</v>
      </c>
      <c r="AG89" s="53"/>
      <c r="AH89" s="50"/>
      <c r="AI89" s="39"/>
    </row>
    <row r="90" spans="1:35" x14ac:dyDescent="0.2">
      <c r="A90" s="2"/>
      <c r="B90" s="20"/>
      <c r="C90" s="197" t="s">
        <v>58</v>
      </c>
      <c r="D90" s="19"/>
      <c r="E90" s="19" t="s">
        <v>8</v>
      </c>
      <c r="F90" s="19"/>
      <c r="G90" s="19"/>
      <c r="H90" s="19"/>
      <c r="I90" s="19"/>
      <c r="J90" s="19"/>
      <c r="K90" s="19"/>
      <c r="L90" s="19"/>
      <c r="M90" s="19"/>
      <c r="N90" s="43" t="s">
        <v>11</v>
      </c>
      <c r="O90" s="43"/>
      <c r="P90" s="182" t="s">
        <v>61</v>
      </c>
      <c r="Q90" s="92">
        <v>450</v>
      </c>
      <c r="R90" s="93"/>
      <c r="S90" s="94"/>
      <c r="T90" s="95"/>
      <c r="U90" s="96"/>
      <c r="V90" s="97"/>
      <c r="W90" s="98"/>
      <c r="X90" s="99"/>
      <c r="Y90" s="100"/>
      <c r="Z90" s="101"/>
      <c r="AA90" s="101"/>
      <c r="AB90" s="101"/>
      <c r="AC90" s="101"/>
      <c r="AD90" s="92">
        <v>27</v>
      </c>
      <c r="AE90" s="93"/>
      <c r="AF90" s="198">
        <v>477</v>
      </c>
      <c r="AG90" s="53"/>
      <c r="AH90" s="50"/>
      <c r="AI90" s="39"/>
    </row>
    <row r="91" spans="1:35" x14ac:dyDescent="0.2">
      <c r="A91" s="2"/>
      <c r="B91" s="20"/>
      <c r="C91" s="52" t="s">
        <v>58</v>
      </c>
      <c r="D91" s="13"/>
      <c r="E91" s="13" t="s">
        <v>94</v>
      </c>
      <c r="F91" s="13"/>
      <c r="G91" s="13"/>
      <c r="H91" s="13"/>
      <c r="I91" s="13"/>
      <c r="J91" s="13"/>
      <c r="K91" s="13"/>
      <c r="L91" s="13"/>
      <c r="M91" s="13"/>
      <c r="N91" s="199" t="s">
        <v>11</v>
      </c>
      <c r="O91" s="199"/>
      <c r="P91" s="200" t="s">
        <v>61</v>
      </c>
      <c r="Q91" s="194">
        <v>0</v>
      </c>
      <c r="R91" s="195"/>
      <c r="S91" s="201"/>
      <c r="T91" s="202"/>
      <c r="U91" s="203"/>
      <c r="V91" s="204"/>
      <c r="W91" s="205"/>
      <c r="X91" s="206"/>
      <c r="Y91" s="207"/>
      <c r="Z91" s="208"/>
      <c r="AA91" s="208"/>
      <c r="AB91" s="208"/>
      <c r="AC91" s="208"/>
      <c r="AD91" s="194">
        <v>90</v>
      </c>
      <c r="AE91" s="195"/>
      <c r="AF91" s="70">
        <v>90</v>
      </c>
      <c r="AG91" s="53"/>
      <c r="AH91" s="50"/>
      <c r="AI91" s="39"/>
    </row>
    <row r="92" spans="1:35" x14ac:dyDescent="0.2">
      <c r="A92" s="2"/>
      <c r="B92" s="20"/>
      <c r="C92" s="52" t="s">
        <v>58</v>
      </c>
      <c r="D92" s="13"/>
      <c r="E92" s="13" t="s">
        <v>105</v>
      </c>
      <c r="F92" s="13"/>
      <c r="G92" s="13"/>
      <c r="H92" s="13"/>
      <c r="I92" s="13"/>
      <c r="J92" s="13"/>
      <c r="K92" s="13"/>
      <c r="L92" s="13"/>
      <c r="M92" s="13"/>
      <c r="N92" s="199" t="s">
        <v>11</v>
      </c>
      <c r="O92" s="199"/>
      <c r="P92" s="200" t="s">
        <v>61</v>
      </c>
      <c r="Q92" s="194">
        <v>100</v>
      </c>
      <c r="R92" s="195"/>
      <c r="S92" s="201"/>
      <c r="T92" s="202"/>
      <c r="U92" s="203"/>
      <c r="V92" s="204"/>
      <c r="W92" s="205"/>
      <c r="X92" s="206"/>
      <c r="Y92" s="207"/>
      <c r="Z92" s="208"/>
      <c r="AA92" s="208"/>
      <c r="AB92" s="208"/>
      <c r="AC92" s="208"/>
      <c r="AD92" s="194">
        <v>52</v>
      </c>
      <c r="AE92" s="195"/>
      <c r="AF92" s="70">
        <v>152</v>
      </c>
      <c r="AG92" s="53"/>
      <c r="AH92" s="50"/>
      <c r="AI92" s="39"/>
    </row>
    <row r="93" spans="1:35" x14ac:dyDescent="0.2">
      <c r="A93" s="2"/>
      <c r="B93" s="20"/>
      <c r="C93" s="52" t="s">
        <v>58</v>
      </c>
      <c r="D93" s="13"/>
      <c r="E93" s="13" t="s">
        <v>106</v>
      </c>
      <c r="F93" s="13"/>
      <c r="G93" s="13"/>
      <c r="H93" s="13"/>
      <c r="I93" s="13"/>
      <c r="J93" s="13"/>
      <c r="K93" s="13"/>
      <c r="L93" s="13"/>
      <c r="M93" s="13"/>
      <c r="N93" s="199" t="s">
        <v>11</v>
      </c>
      <c r="O93" s="199"/>
      <c r="P93" s="200" t="s">
        <v>61</v>
      </c>
      <c r="Q93" s="194">
        <v>100</v>
      </c>
      <c r="R93" s="195"/>
      <c r="S93" s="201"/>
      <c r="T93" s="202"/>
      <c r="U93" s="203"/>
      <c r="V93" s="204"/>
      <c r="W93" s="205"/>
      <c r="X93" s="206"/>
      <c r="Y93" s="207"/>
      <c r="Z93" s="208"/>
      <c r="AA93" s="208"/>
      <c r="AB93" s="208"/>
      <c r="AC93" s="208"/>
      <c r="AD93" s="194">
        <v>104</v>
      </c>
      <c r="AE93" s="195"/>
      <c r="AF93" s="70">
        <v>204</v>
      </c>
      <c r="AG93" s="53"/>
      <c r="AH93" s="50"/>
      <c r="AI93" s="39"/>
    </row>
    <row r="94" spans="1:35" x14ac:dyDescent="0.2">
      <c r="A94" s="2"/>
      <c r="B94" s="20"/>
      <c r="C94" s="52" t="s">
        <v>58</v>
      </c>
      <c r="D94" s="13"/>
      <c r="E94" s="13" t="s">
        <v>177</v>
      </c>
      <c r="F94" s="13"/>
      <c r="G94" s="13"/>
      <c r="H94" s="13"/>
      <c r="I94" s="13"/>
      <c r="J94" s="13"/>
      <c r="K94" s="13"/>
      <c r="L94" s="13"/>
      <c r="M94" s="13"/>
      <c r="N94" s="226" t="s">
        <v>173</v>
      </c>
      <c r="O94" s="199"/>
      <c r="P94" s="116" t="s">
        <v>61</v>
      </c>
      <c r="Q94" s="194">
        <v>25</v>
      </c>
      <c r="R94" s="195"/>
      <c r="S94" s="201"/>
      <c r="T94" s="202"/>
      <c r="U94" s="203"/>
      <c r="V94" s="204"/>
      <c r="W94" s="205"/>
      <c r="X94" s="206"/>
      <c r="Y94" s="207"/>
      <c r="Z94" s="208"/>
      <c r="AA94" s="208"/>
      <c r="AB94" s="208"/>
      <c r="AC94" s="208"/>
      <c r="AD94" s="194">
        <v>0</v>
      </c>
      <c r="AE94" s="195"/>
      <c r="AF94" s="70">
        <v>25</v>
      </c>
      <c r="AG94" s="53"/>
      <c r="AH94" s="50"/>
      <c r="AI94" s="39"/>
    </row>
    <row r="95" spans="1:35" x14ac:dyDescent="0.2">
      <c r="A95" s="2"/>
      <c r="B95" s="20"/>
      <c r="C95" s="52" t="s">
        <v>58</v>
      </c>
      <c r="D95" s="13"/>
      <c r="E95" s="13" t="s">
        <v>115</v>
      </c>
      <c r="F95" s="13"/>
      <c r="G95" s="13"/>
      <c r="H95" s="13"/>
      <c r="I95" s="13"/>
      <c r="J95" s="13"/>
      <c r="K95" s="13"/>
      <c r="L95" s="13"/>
      <c r="M95" s="13"/>
      <c r="N95" s="226" t="s">
        <v>11</v>
      </c>
      <c r="O95" s="199"/>
      <c r="P95" s="116" t="s">
        <v>61</v>
      </c>
      <c r="Q95" s="194">
        <v>300</v>
      </c>
      <c r="R95" s="195"/>
      <c r="S95" s="201"/>
      <c r="T95" s="202"/>
      <c r="U95" s="203"/>
      <c r="V95" s="204"/>
      <c r="W95" s="205"/>
      <c r="X95" s="206"/>
      <c r="Y95" s="207"/>
      <c r="Z95" s="208"/>
      <c r="AA95" s="208"/>
      <c r="AB95" s="208"/>
      <c r="AC95" s="208"/>
      <c r="AD95" s="194">
        <v>200</v>
      </c>
      <c r="AE95" s="195"/>
      <c r="AF95" s="70">
        <v>500</v>
      </c>
      <c r="AG95" s="53"/>
      <c r="AH95" s="50"/>
      <c r="AI95" s="39"/>
    </row>
    <row r="96" spans="1:35" x14ac:dyDescent="0.2">
      <c r="A96" s="2"/>
      <c r="B96" s="20"/>
      <c r="C96" s="52" t="s">
        <v>58</v>
      </c>
      <c r="D96" s="13"/>
      <c r="E96" s="13" t="s">
        <v>110</v>
      </c>
      <c r="F96" s="13"/>
      <c r="G96" s="13"/>
      <c r="H96" s="13"/>
      <c r="I96" s="13"/>
      <c r="J96" s="13"/>
      <c r="K96" s="13"/>
      <c r="L96" s="13"/>
      <c r="M96" s="13"/>
      <c r="N96" s="226" t="s">
        <v>11</v>
      </c>
      <c r="O96" s="199"/>
      <c r="P96" s="116" t="s">
        <v>61</v>
      </c>
      <c r="Q96" s="194">
        <v>1100</v>
      </c>
      <c r="R96" s="195"/>
      <c r="S96" s="201"/>
      <c r="T96" s="202"/>
      <c r="U96" s="203"/>
      <c r="V96" s="204"/>
      <c r="W96" s="205"/>
      <c r="X96" s="206"/>
      <c r="Y96" s="207"/>
      <c r="Z96" s="208"/>
      <c r="AA96" s="208"/>
      <c r="AB96" s="208"/>
      <c r="AC96" s="208"/>
      <c r="AD96" s="194">
        <v>160</v>
      </c>
      <c r="AE96" s="195"/>
      <c r="AF96" s="70">
        <v>1260</v>
      </c>
      <c r="AG96" s="53"/>
      <c r="AH96" s="50"/>
      <c r="AI96" s="39"/>
    </row>
    <row r="97" spans="1:35" x14ac:dyDescent="0.2">
      <c r="A97" s="2"/>
      <c r="B97" s="20"/>
      <c r="C97" s="52" t="s">
        <v>58</v>
      </c>
      <c r="D97" s="13"/>
      <c r="E97" s="13" t="s">
        <v>127</v>
      </c>
      <c r="F97" s="13"/>
      <c r="G97" s="13"/>
      <c r="H97" s="13"/>
      <c r="I97" s="13"/>
      <c r="J97" s="13"/>
      <c r="K97" s="13"/>
      <c r="L97" s="13"/>
      <c r="M97" s="13"/>
      <c r="N97" s="226" t="s">
        <v>11</v>
      </c>
      <c r="O97" s="199"/>
      <c r="P97" s="116" t="s">
        <v>61</v>
      </c>
      <c r="Q97" s="194">
        <v>1600</v>
      </c>
      <c r="R97" s="195"/>
      <c r="S97" s="201"/>
      <c r="T97" s="202"/>
      <c r="U97" s="203"/>
      <c r="V97" s="204"/>
      <c r="W97" s="205"/>
      <c r="X97" s="206"/>
      <c r="Y97" s="207"/>
      <c r="Z97" s="208"/>
      <c r="AA97" s="208"/>
      <c r="AB97" s="208"/>
      <c r="AC97" s="208"/>
      <c r="AD97" s="194">
        <v>0</v>
      </c>
      <c r="AE97" s="195"/>
      <c r="AF97" s="70">
        <v>1600</v>
      </c>
      <c r="AG97" s="53"/>
      <c r="AH97" s="50"/>
      <c r="AI97" s="39"/>
    </row>
    <row r="98" spans="1:35" x14ac:dyDescent="0.2">
      <c r="A98" s="2"/>
      <c r="B98" s="20"/>
      <c r="C98" s="52" t="s">
        <v>58</v>
      </c>
      <c r="D98" s="13"/>
      <c r="E98" s="228" t="s">
        <v>124</v>
      </c>
      <c r="F98" s="84"/>
      <c r="G98" s="84"/>
      <c r="H98" s="84"/>
      <c r="I98" s="84"/>
      <c r="J98" s="84"/>
      <c r="K98" s="84"/>
      <c r="L98" s="84"/>
      <c r="M98" s="84"/>
      <c r="N98" s="226" t="s">
        <v>11</v>
      </c>
      <c r="O98" s="227"/>
      <c r="P98" s="227" t="s">
        <v>61</v>
      </c>
      <c r="Q98" s="227">
        <v>0</v>
      </c>
      <c r="R98" s="227"/>
      <c r="S98" s="227"/>
      <c r="T98" s="227"/>
      <c r="U98" s="227"/>
      <c r="V98" s="227"/>
      <c r="W98" s="227"/>
      <c r="X98" s="227"/>
      <c r="Y98" s="227"/>
      <c r="Z98" s="227"/>
      <c r="AA98" s="227"/>
      <c r="AB98" s="227"/>
      <c r="AC98" s="227"/>
      <c r="AD98" s="227">
        <v>10</v>
      </c>
      <c r="AE98" s="227"/>
      <c r="AF98" s="188">
        <v>10</v>
      </c>
      <c r="AG98" s="53"/>
      <c r="AH98" s="50"/>
      <c r="AI98" s="39"/>
    </row>
    <row r="99" spans="1:35" x14ac:dyDescent="0.2">
      <c r="A99" s="2"/>
      <c r="B99" s="20"/>
      <c r="C99" s="52" t="s">
        <v>58</v>
      </c>
      <c r="D99" s="13"/>
      <c r="E99" s="13" t="s">
        <v>125</v>
      </c>
      <c r="F99" s="13"/>
      <c r="G99" s="13"/>
      <c r="H99" s="13"/>
      <c r="I99" s="13"/>
      <c r="J99" s="13"/>
      <c r="K99" s="13"/>
      <c r="L99" s="13"/>
      <c r="M99" s="13"/>
      <c r="N99" s="226" t="s">
        <v>11</v>
      </c>
      <c r="O99" s="199"/>
      <c r="P99" s="200" t="s">
        <v>61</v>
      </c>
      <c r="Q99" s="194">
        <v>45</v>
      </c>
      <c r="R99" s="195"/>
      <c r="S99" s="201"/>
      <c r="T99" s="202"/>
      <c r="U99" s="203"/>
      <c r="V99" s="204"/>
      <c r="W99" s="205"/>
      <c r="X99" s="206"/>
      <c r="Y99" s="207"/>
      <c r="Z99" s="208"/>
      <c r="AA99" s="208"/>
      <c r="AB99" s="208"/>
      <c r="AC99" s="208"/>
      <c r="AD99" s="194">
        <v>5</v>
      </c>
      <c r="AE99" s="195"/>
      <c r="AF99" s="70">
        <v>50</v>
      </c>
      <c r="AG99" s="53"/>
      <c r="AH99" s="50"/>
      <c r="AI99" s="39"/>
    </row>
    <row r="100" spans="1:35" x14ac:dyDescent="0.2">
      <c r="A100" s="2"/>
      <c r="B100" s="20"/>
      <c r="C100" s="52" t="s">
        <v>58</v>
      </c>
      <c r="D100" s="13"/>
      <c r="E100" s="13" t="s">
        <v>178</v>
      </c>
      <c r="F100" s="13"/>
      <c r="G100" s="13"/>
      <c r="H100" s="13"/>
      <c r="I100" s="13"/>
      <c r="J100" s="13"/>
      <c r="K100" s="13"/>
      <c r="L100" s="13"/>
      <c r="M100" s="13"/>
      <c r="N100" s="226" t="s">
        <v>11</v>
      </c>
      <c r="O100" s="199"/>
      <c r="P100" s="200" t="s">
        <v>61</v>
      </c>
      <c r="Q100" s="194">
        <v>40</v>
      </c>
      <c r="R100" s="195"/>
      <c r="S100" s="201"/>
      <c r="T100" s="202"/>
      <c r="U100" s="203"/>
      <c r="V100" s="204"/>
      <c r="W100" s="205"/>
      <c r="X100" s="206"/>
      <c r="Y100" s="207"/>
      <c r="Z100" s="208"/>
      <c r="AA100" s="208"/>
      <c r="AB100" s="208"/>
      <c r="AC100" s="208"/>
      <c r="AD100" s="194">
        <v>8</v>
      </c>
      <c r="AE100" s="195"/>
      <c r="AF100" s="70">
        <v>48</v>
      </c>
      <c r="AG100" s="53"/>
      <c r="AH100" s="50"/>
      <c r="AI100" s="39"/>
    </row>
    <row r="101" spans="1:35" x14ac:dyDescent="0.2">
      <c r="A101" s="2"/>
      <c r="B101" s="20"/>
      <c r="C101" s="52" t="s">
        <v>58</v>
      </c>
      <c r="D101" s="13"/>
      <c r="E101" s="13" t="s">
        <v>180</v>
      </c>
      <c r="F101" s="13"/>
      <c r="G101" s="13"/>
      <c r="H101" s="13"/>
      <c r="I101" s="13"/>
      <c r="J101" s="13"/>
      <c r="K101" s="13"/>
      <c r="L101" s="13"/>
      <c r="M101" s="13"/>
      <c r="N101" s="226" t="s">
        <v>11</v>
      </c>
      <c r="O101" s="199"/>
      <c r="P101" s="200" t="s">
        <v>61</v>
      </c>
      <c r="Q101" s="194">
        <v>30</v>
      </c>
      <c r="R101" s="195"/>
      <c r="S101" s="201"/>
      <c r="T101" s="202"/>
      <c r="U101" s="203"/>
      <c r="V101" s="204"/>
      <c r="W101" s="205"/>
      <c r="X101" s="206"/>
      <c r="Y101" s="207"/>
      <c r="Z101" s="208"/>
      <c r="AA101" s="208"/>
      <c r="AB101" s="208"/>
      <c r="AC101" s="208"/>
      <c r="AD101" s="194">
        <v>5</v>
      </c>
      <c r="AE101" s="195"/>
      <c r="AF101" s="70">
        <v>35</v>
      </c>
      <c r="AG101" s="53"/>
      <c r="AH101" s="50"/>
      <c r="AI101" s="39"/>
    </row>
    <row r="102" spans="1:35" x14ac:dyDescent="0.2">
      <c r="A102" s="2"/>
      <c r="B102" s="20"/>
      <c r="C102" s="52" t="s">
        <v>58</v>
      </c>
      <c r="D102" s="13"/>
      <c r="E102" s="13" t="s">
        <v>179</v>
      </c>
      <c r="F102" s="13"/>
      <c r="G102" s="13"/>
      <c r="H102" s="13"/>
      <c r="I102" s="13"/>
      <c r="J102" s="13"/>
      <c r="K102" s="13"/>
      <c r="L102" s="13"/>
      <c r="M102" s="13"/>
      <c r="N102" s="226" t="s">
        <v>10</v>
      </c>
      <c r="O102" s="199"/>
      <c r="P102" s="200" t="s">
        <v>61</v>
      </c>
      <c r="Q102" s="194">
        <v>15</v>
      </c>
      <c r="R102" s="195"/>
      <c r="S102" s="201"/>
      <c r="T102" s="202"/>
      <c r="U102" s="203"/>
      <c r="V102" s="204"/>
      <c r="W102" s="205"/>
      <c r="X102" s="206"/>
      <c r="Y102" s="207"/>
      <c r="Z102" s="208"/>
      <c r="AA102" s="208"/>
      <c r="AB102" s="208"/>
      <c r="AC102" s="208"/>
      <c r="AD102" s="194">
        <v>0</v>
      </c>
      <c r="AE102" s="195"/>
      <c r="AF102" s="70">
        <v>15</v>
      </c>
      <c r="AG102" s="53"/>
      <c r="AH102" s="50"/>
      <c r="AI102" s="39"/>
    </row>
    <row r="103" spans="1:35" x14ac:dyDescent="0.2">
      <c r="A103" s="2"/>
      <c r="B103" s="20"/>
      <c r="C103" s="52" t="s">
        <v>58</v>
      </c>
      <c r="D103" s="89"/>
      <c r="E103" s="13" t="s">
        <v>126</v>
      </c>
      <c r="F103" s="13"/>
      <c r="G103" s="13"/>
      <c r="H103" s="13"/>
      <c r="I103" s="13"/>
      <c r="J103" s="13"/>
      <c r="K103" s="13"/>
      <c r="L103" s="13"/>
      <c r="M103" s="13"/>
      <c r="N103" s="84" t="s">
        <v>11</v>
      </c>
      <c r="O103" s="13"/>
      <c r="P103" s="200" t="s">
        <v>61</v>
      </c>
      <c r="Q103" s="229">
        <v>450</v>
      </c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  <c r="AD103" s="229">
        <v>0</v>
      </c>
      <c r="AE103" s="229"/>
      <c r="AF103" s="230">
        <v>450</v>
      </c>
      <c r="AG103" s="53"/>
      <c r="AH103" s="50"/>
      <c r="AI103" s="39"/>
    </row>
    <row r="104" spans="1:35" ht="12.75" customHeight="1" x14ac:dyDescent="0.2">
      <c r="A104" s="2"/>
      <c r="B104" s="20"/>
      <c r="C104" s="250" t="s">
        <v>128</v>
      </c>
      <c r="D104" s="250"/>
      <c r="E104" s="250"/>
      <c r="F104" s="250"/>
      <c r="G104" s="250"/>
      <c r="H104" s="250"/>
      <c r="I104" s="250"/>
      <c r="J104" s="250"/>
      <c r="K104" s="250"/>
      <c r="L104" s="250"/>
      <c r="M104" s="250"/>
      <c r="N104" s="250"/>
      <c r="O104" s="250"/>
      <c r="P104" s="250"/>
      <c r="Q104" s="250"/>
      <c r="R104" s="250"/>
      <c r="S104" s="250"/>
      <c r="T104" s="250"/>
      <c r="U104" s="250"/>
      <c r="V104" s="250"/>
      <c r="W104" s="250"/>
      <c r="X104" s="250"/>
      <c r="Y104" s="250"/>
      <c r="Z104" s="250"/>
      <c r="AA104" s="250"/>
      <c r="AB104" s="250"/>
      <c r="AC104" s="250"/>
      <c r="AD104" s="250"/>
      <c r="AE104" s="250"/>
      <c r="AF104" s="250"/>
      <c r="AG104" s="53"/>
      <c r="AH104" s="50"/>
      <c r="AI104" s="39"/>
    </row>
    <row r="105" spans="1:35" ht="12.75" customHeight="1" x14ac:dyDescent="0.2">
      <c r="A105" s="2"/>
      <c r="B105" s="20"/>
      <c r="C105" s="251"/>
      <c r="D105" s="251"/>
      <c r="E105" s="251"/>
      <c r="F105" s="251"/>
      <c r="G105" s="251"/>
      <c r="H105" s="251"/>
      <c r="I105" s="251"/>
      <c r="J105" s="251"/>
      <c r="K105" s="251"/>
      <c r="L105" s="251"/>
      <c r="M105" s="251"/>
      <c r="N105" s="251"/>
      <c r="O105" s="251"/>
      <c r="P105" s="251"/>
      <c r="Q105" s="251"/>
      <c r="R105" s="251"/>
      <c r="S105" s="251"/>
      <c r="T105" s="251"/>
      <c r="U105" s="251"/>
      <c r="V105" s="251"/>
      <c r="W105" s="251"/>
      <c r="X105" s="251"/>
      <c r="Y105" s="251"/>
      <c r="Z105" s="251"/>
      <c r="AA105" s="251"/>
      <c r="AB105" s="251"/>
      <c r="AC105" s="251"/>
      <c r="AD105" s="251"/>
      <c r="AE105" s="251"/>
      <c r="AF105" s="251"/>
      <c r="AG105" s="53"/>
      <c r="AH105" s="50"/>
      <c r="AI105" s="39"/>
    </row>
    <row r="106" spans="1:35" ht="12.75" customHeight="1" x14ac:dyDescent="0.2">
      <c r="A106" s="2"/>
      <c r="B106" s="20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  <c r="O106" s="251"/>
      <c r="P106" s="251"/>
      <c r="Q106" s="251"/>
      <c r="R106" s="251"/>
      <c r="S106" s="251"/>
      <c r="T106" s="251"/>
      <c r="U106" s="251"/>
      <c r="V106" s="251"/>
      <c r="W106" s="251"/>
      <c r="X106" s="251"/>
      <c r="Y106" s="251"/>
      <c r="Z106" s="251"/>
      <c r="AA106" s="251"/>
      <c r="AB106" s="251"/>
      <c r="AC106" s="251"/>
      <c r="AD106" s="251"/>
      <c r="AE106" s="251"/>
      <c r="AF106" s="251"/>
      <c r="AG106" s="53"/>
      <c r="AH106" s="50"/>
      <c r="AI106" s="39"/>
    </row>
    <row r="107" spans="1:35" ht="12.75" customHeight="1" x14ac:dyDescent="0.2">
      <c r="A107" s="2"/>
      <c r="B107" s="20"/>
      <c r="C107" s="251"/>
      <c r="D107" s="251"/>
      <c r="E107" s="251"/>
      <c r="F107" s="251"/>
      <c r="G107" s="251"/>
      <c r="H107" s="251"/>
      <c r="I107" s="251"/>
      <c r="J107" s="251"/>
      <c r="K107" s="251"/>
      <c r="L107" s="251"/>
      <c r="M107" s="251"/>
      <c r="N107" s="251"/>
      <c r="O107" s="251"/>
      <c r="P107" s="251"/>
      <c r="Q107" s="251"/>
      <c r="R107" s="251"/>
      <c r="S107" s="251"/>
      <c r="T107" s="251"/>
      <c r="U107" s="251"/>
      <c r="V107" s="251"/>
      <c r="W107" s="251"/>
      <c r="X107" s="251"/>
      <c r="Y107" s="251"/>
      <c r="Z107" s="251"/>
      <c r="AA107" s="251"/>
      <c r="AB107" s="251"/>
      <c r="AC107" s="251"/>
      <c r="AD107" s="251"/>
      <c r="AE107" s="251"/>
      <c r="AF107" s="251"/>
      <c r="AG107" s="53"/>
      <c r="AH107" s="50"/>
      <c r="AI107" s="39"/>
    </row>
    <row r="108" spans="1:35" ht="18" customHeight="1" x14ac:dyDescent="0.2">
      <c r="A108" s="2"/>
      <c r="B108" s="20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6"/>
      <c r="T108" s="6"/>
      <c r="U108" s="6"/>
      <c r="V108" s="6"/>
      <c r="W108" s="6"/>
      <c r="X108" s="6"/>
      <c r="Y108" s="5"/>
      <c r="Z108" s="5"/>
      <c r="AA108" s="5"/>
      <c r="AB108" s="5"/>
      <c r="AC108" s="5"/>
      <c r="AG108" s="53"/>
      <c r="AH108" s="50"/>
      <c r="AI108" s="39"/>
    </row>
    <row r="109" spans="1:35" ht="18" customHeight="1" x14ac:dyDescent="0.2">
      <c r="A109" s="2"/>
      <c r="B109" s="20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6"/>
      <c r="T109" s="6"/>
      <c r="U109" s="6"/>
      <c r="V109" s="6"/>
      <c r="W109" s="6"/>
      <c r="X109" s="6"/>
      <c r="Y109" s="5"/>
      <c r="Z109" s="5"/>
      <c r="AA109" s="5"/>
      <c r="AB109" s="5"/>
      <c r="AC109" s="5"/>
      <c r="AG109" s="53"/>
      <c r="AH109" s="50"/>
      <c r="AI109" s="39"/>
    </row>
    <row r="110" spans="1:35" ht="18" customHeight="1" x14ac:dyDescent="0.2">
      <c r="A110" s="2"/>
      <c r="B110" s="20"/>
      <c r="C110" s="5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6"/>
      <c r="T110" s="6"/>
      <c r="U110" s="6"/>
      <c r="V110" s="6"/>
      <c r="W110" s="6"/>
      <c r="X110" s="6"/>
      <c r="Y110" s="5"/>
      <c r="Z110" s="5"/>
      <c r="AA110" s="5"/>
      <c r="AB110" s="5"/>
      <c r="AC110" s="5"/>
      <c r="AG110" s="53"/>
      <c r="AH110" s="50"/>
      <c r="AI110" s="39"/>
    </row>
  </sheetData>
  <mergeCells count="12">
    <mergeCell ref="C104:AF107"/>
    <mergeCell ref="C10:AF10"/>
    <mergeCell ref="V66:X66"/>
    <mergeCell ref="E1:N1"/>
    <mergeCell ref="Q8:R8"/>
    <mergeCell ref="V6:X6"/>
    <mergeCell ref="S8:T8"/>
    <mergeCell ref="AH8:AI8"/>
    <mergeCell ref="C2:AF2"/>
    <mergeCell ref="C3:AF4"/>
    <mergeCell ref="AD8:AE8"/>
    <mergeCell ref="AF8:AG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Бухгалтер6</cp:lastModifiedBy>
  <cp:lastPrinted>2026-08-17T08:20:41Z</cp:lastPrinted>
  <dcterms:created xsi:type="dcterms:W3CDTF">2006-09-21T06:35:21Z</dcterms:created>
  <dcterms:modified xsi:type="dcterms:W3CDTF">2026-09-21T06:50:56Z</dcterms:modified>
</cp:coreProperties>
</file>