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B2B1F8A7-182F-4CCF-B9A4-35EC9D98F3A2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72" i="1" l="1"/>
  <c r="AK72" i="1" s="1"/>
  <c r="AI75" i="1"/>
  <c r="AK75" i="1" s="1"/>
  <c r="AI77" i="1"/>
  <c r="AK77" i="1" s="1"/>
  <c r="AI81" i="1"/>
  <c r="AK81" i="1" s="1"/>
  <c r="AI82" i="1"/>
  <c r="AK82" i="1" s="1"/>
  <c r="AI85" i="1"/>
  <c r="AK85" i="1" s="1"/>
  <c r="AK86" i="1"/>
  <c r="AK61" i="1"/>
</calcChain>
</file>

<file path=xl/sharedStrings.xml><?xml version="1.0" encoding="utf-8"?>
<sst xmlns="http://schemas.openxmlformats.org/spreadsheetml/2006/main" count="193" uniqueCount="117">
  <si>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</si>
  <si>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</si>
  <si>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</si>
  <si>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</si>
  <si>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</si>
  <si>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</si>
  <si>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</si>
  <si>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</si>
  <si>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</si>
  <si>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</si>
  <si>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</si>
  <si>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</si>
  <si>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</si>
  <si>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</si>
  <si>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</si>
  <si>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</si>
  <si>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</si>
  <si>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</si>
  <si>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</si>
  <si>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</si>
  <si>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</si>
  <si>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</si>
  <si>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</si>
  <si>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</si>
  <si>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</si>
  <si>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</si>
  <si>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</si>
  <si>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</si>
  <si>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</si>
  <si>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</si>
  <si>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</si>
  <si>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</si>
  <si>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</si>
  <si>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</si>
  <si>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</si>
  <si>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</si>
  <si>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</si>
  <si>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</si>
  <si>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</si>
  <si>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</si>
  <si>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</si>
  <si>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</si>
  <si>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</si>
  <si>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</si>
  <si>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</si>
  <si>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</si>
  <si>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</si>
  <si>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</si>
  <si>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</si>
  <si>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</si>
  <si>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</si>
  <si>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</si>
  <si>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</si>
  <si>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</si>
  <si>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</si>
  <si>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</si>
  <si>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</si>
  <si>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</si>
  <si>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</si>
  <si>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</si>
  <si>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</si>
  <si>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</si>
  <si>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</si>
  <si>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</si>
  <si>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</si>
  <si>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</si>
  <si>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</si>
  <si>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</si>
  <si>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</si>
  <si>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</si>
  <si>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</si>
  <si>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</si>
  <si>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</si>
  <si>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</si>
  <si>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</si>
  <si>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</si>
  <si>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</si>
  <si>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</si>
  <si>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</si>
  <si>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</si>
  <si>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</si>
  <si>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</si>
  <si>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</si>
  <si>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</si>
  <si>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</si>
  <si>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</si>
  <si>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</si>
  <si>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</si>
  <si>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</si>
  <si>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</si>
  <si>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</si>
  <si>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</si>
  <si>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</si>
  <si>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</si>
  <si>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</si>
  <si>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</si>
  <si>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</si>
  <si>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</si>
  <si>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</si>
  <si>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</si>
  <si>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</si>
  <si>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</si>
  <si>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</si>
  <si>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</si>
  <si>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</si>
  <si>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</si>
  <si>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дексаметазон 1,0 №5</t>
  </si>
  <si>
    <t>аміназін 25 мг\мл№10</t>
  </si>
  <si>
    <t xml:space="preserve">аміназін </t>
  </si>
  <si>
    <t>гідрокортізон5%2,0№10</t>
  </si>
  <si>
    <t>гідрокортізон</t>
  </si>
  <si>
    <t>натрію хлорид  0,9%100,0</t>
  </si>
  <si>
    <t xml:space="preserve">еуфілін </t>
  </si>
  <si>
    <t>інфлуган 100,0</t>
  </si>
  <si>
    <t>інфлуган</t>
  </si>
  <si>
    <t xml:space="preserve">маніт </t>
  </si>
  <si>
    <t xml:space="preserve">                                                              неврологічне відділення  станом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</si>
</sst>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12" fillId="0" borderId="30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13"/>
  <sheetViews>
    <sheetView tabSelected="1" topLeftCell="C1" zoomScaleNormal="100" workbookViewId="0">
      <selection activeCell="AP12" sqref="AP1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32"/>
    </row>
    <row r="2" spans="1:39" ht="12.75" customHeight="1" x14ac:dyDescent="0.2">
      <c r="C2" s="147" t="s">
        <v>77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62"/>
      <c r="AJ2" s="62"/>
      <c r="AK2" s="62"/>
      <c r="AL2" s="62" t="s">
        <v>76</v>
      </c>
      <c r="AM2" s="62"/>
    </row>
    <row r="3" spans="1:39" ht="12.75" customHeight="1" x14ac:dyDescent="0.2">
      <c r="C3" s="147" t="s">
        <v>116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62"/>
      <c r="AJ3" s="62"/>
      <c r="AK3" s="62"/>
      <c r="AL3" s="62" t="s">
        <v>76</v>
      </c>
      <c r="AM3" s="62"/>
    </row>
    <row r="4" spans="1:39" x14ac:dyDescent="0.2"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3"/>
      <c r="Y6" s="154"/>
      <c r="Z6" s="155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48"/>
      <c r="T8" s="146"/>
      <c r="U8" s="156"/>
      <c r="V8" s="157"/>
      <c r="W8" s="19"/>
      <c r="X8" s="1"/>
      <c r="Y8" s="1"/>
      <c r="Z8" s="26"/>
      <c r="AA8" s="9"/>
      <c r="AB8" s="24"/>
      <c r="AC8" s="9"/>
      <c r="AD8" s="9"/>
      <c r="AE8" s="9"/>
      <c r="AF8" s="148"/>
      <c r="AG8" s="146"/>
      <c r="AH8" s="148"/>
      <c r="AI8" s="149"/>
      <c r="AJ8" s="145"/>
      <c r="AK8" s="146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50" t="s">
        <v>85</v>
      </c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1"/>
      <c r="AI10" s="59"/>
      <c r="AJ10" s="44"/>
      <c r="AK10" s="44"/>
    </row>
    <row r="11" spans="1:39" ht="18.75" customHeight="1" x14ac:dyDescent="0.2">
      <c r="A11" s="15"/>
      <c r="B11" s="15"/>
      <c r="C11" s="86">
        <v>46692</v>
      </c>
      <c r="D11" s="79" t="s">
        <v>112</v>
      </c>
      <c r="E11" s="79" t="s">
        <v>93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0" t="s">
        <v>91</v>
      </c>
      <c r="Q11" s="73"/>
      <c r="R11" s="80" t="s">
        <v>52</v>
      </c>
      <c r="S11" s="80">
        <v>14</v>
      </c>
      <c r="T11" s="81"/>
      <c r="U11" s="82"/>
      <c r="V11" s="83"/>
      <c r="W11" s="83"/>
      <c r="X11" s="83"/>
      <c r="Y11" s="100"/>
      <c r="Z11" s="84"/>
      <c r="AA11" s="85"/>
      <c r="AB11" s="76"/>
      <c r="AC11" s="67"/>
      <c r="AD11" s="67"/>
      <c r="AE11" s="76"/>
      <c r="AF11" s="80">
        <v>6</v>
      </c>
      <c r="AG11" s="81"/>
      <c r="AH11" s="105">
        <v>20</v>
      </c>
      <c r="AI11" s="59"/>
      <c r="AJ11" s="44"/>
      <c r="AK11" s="44"/>
    </row>
    <row r="12" spans="1:39" ht="18.75" customHeight="1" x14ac:dyDescent="0.2">
      <c r="A12" s="15"/>
      <c r="B12" s="15"/>
      <c r="C12" s="86">
        <v>46722</v>
      </c>
      <c r="D12" s="142" t="s">
        <v>104</v>
      </c>
      <c r="E12" s="142" t="s">
        <v>105</v>
      </c>
      <c r="F12" s="14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91</v>
      </c>
      <c r="Q12" s="73"/>
      <c r="R12" s="80" t="s">
        <v>52</v>
      </c>
      <c r="S12" s="80">
        <v>27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105">
        <v>5</v>
      </c>
      <c r="AG12" s="81"/>
      <c r="AH12" s="105">
        <v>32</v>
      </c>
      <c r="AI12" s="59"/>
      <c r="AJ12" s="44"/>
      <c r="AK12" s="44"/>
    </row>
    <row r="13" spans="1:39" ht="18.75" customHeight="1" x14ac:dyDescent="0.2">
      <c r="A13" s="15"/>
      <c r="B13" s="15"/>
      <c r="C13" s="86" t="s">
        <v>88</v>
      </c>
      <c r="D13" s="142" t="s">
        <v>100</v>
      </c>
      <c r="E13" s="142" t="s">
        <v>99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91</v>
      </c>
      <c r="Q13" s="73"/>
      <c r="R13" s="80" t="s">
        <v>98</v>
      </c>
      <c r="S13" s="80">
        <v>0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80">
        <v>1</v>
      </c>
      <c r="AG13" s="81"/>
      <c r="AH13" s="105">
        <v>1</v>
      </c>
      <c r="AI13" s="59"/>
      <c r="AJ13" s="44"/>
      <c r="AK13" s="44"/>
    </row>
    <row r="14" spans="1:39" ht="18.75" customHeight="1" x14ac:dyDescent="0.2">
      <c r="A14" s="15"/>
      <c r="B14" s="15"/>
      <c r="C14" s="86">
        <v>46905</v>
      </c>
      <c r="D14" s="142" t="s">
        <v>103</v>
      </c>
      <c r="E14" s="142" t="s">
        <v>101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139" t="s">
        <v>102</v>
      </c>
      <c r="Q14" s="73"/>
      <c r="R14" s="80" t="s">
        <v>52</v>
      </c>
      <c r="S14" s="80">
        <v>120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60</v>
      </c>
      <c r="AG14" s="81"/>
      <c r="AH14" s="105">
        <v>180</v>
      </c>
      <c r="AI14" s="59"/>
      <c r="AJ14" s="44"/>
      <c r="AK14" s="44"/>
    </row>
    <row r="15" spans="1:39" ht="18.75" customHeight="1" x14ac:dyDescent="0.2">
      <c r="A15" s="15"/>
      <c r="B15" s="15"/>
      <c r="C15" s="86" t="s">
        <v>88</v>
      </c>
      <c r="D15" s="142" t="s">
        <v>89</v>
      </c>
      <c r="E15" s="142" t="s">
        <v>87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4</v>
      </c>
      <c r="Q15" s="73"/>
      <c r="R15" s="80" t="s">
        <v>52</v>
      </c>
      <c r="S15" s="80">
        <v>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12</v>
      </c>
      <c r="AG15" s="81"/>
      <c r="AH15" s="80">
        <v>12</v>
      </c>
      <c r="AI15" s="59"/>
      <c r="AJ15" s="44"/>
      <c r="AK15" s="44"/>
    </row>
    <row r="16" spans="1:39" ht="18.75" customHeight="1" x14ac:dyDescent="0.2">
      <c r="A16" s="15"/>
      <c r="B16" s="15"/>
      <c r="C16" s="86"/>
      <c r="D16" s="79" t="s">
        <v>84</v>
      </c>
      <c r="E16" s="137" t="s">
        <v>51</v>
      </c>
      <c r="F16" s="135"/>
      <c r="G16" s="31"/>
      <c r="H16" s="31"/>
      <c r="I16" s="31"/>
      <c r="J16" s="31"/>
      <c r="K16" s="31"/>
      <c r="L16" s="31"/>
      <c r="M16" s="31"/>
      <c r="N16" s="31"/>
      <c r="O16" s="31"/>
      <c r="P16" s="80" t="s">
        <v>4</v>
      </c>
      <c r="Q16" s="73"/>
      <c r="R16" s="80" t="s">
        <v>52</v>
      </c>
      <c r="S16" s="80">
        <v>25</v>
      </c>
      <c r="T16" s="81"/>
      <c r="U16" s="82"/>
      <c r="V16" s="83"/>
      <c r="W16" s="88"/>
      <c r="X16" s="89"/>
      <c r="Y16" s="90"/>
      <c r="Z16" s="91"/>
      <c r="AA16" s="85"/>
      <c r="AB16" s="67"/>
      <c r="AC16" s="67"/>
      <c r="AD16" s="67"/>
      <c r="AE16" s="67"/>
      <c r="AF16" s="141">
        <v>1</v>
      </c>
      <c r="AG16" s="81"/>
      <c r="AH16" s="105">
        <v>26</v>
      </c>
      <c r="AI16" s="59"/>
      <c r="AJ16" s="44"/>
      <c r="AK16" s="44"/>
    </row>
    <row r="17" spans="1:43" ht="18.75" customHeight="1" x14ac:dyDescent="0.2">
      <c r="A17" s="15"/>
      <c r="B17" s="15"/>
      <c r="C17" s="86">
        <v>46935</v>
      </c>
      <c r="D17" s="79" t="s">
        <v>63</v>
      </c>
      <c r="E17" s="136" t="s">
        <v>90</v>
      </c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80" t="s">
        <v>5</v>
      </c>
      <c r="Q17" s="73"/>
      <c r="R17" s="80" t="s">
        <v>52</v>
      </c>
      <c r="S17" s="80">
        <v>9</v>
      </c>
      <c r="T17" s="81"/>
      <c r="U17" s="82"/>
      <c r="V17" s="83"/>
      <c r="W17" s="83"/>
      <c r="X17" s="83"/>
      <c r="Y17" s="100"/>
      <c r="Z17" s="84"/>
      <c r="AA17" s="85"/>
      <c r="AB17" s="76"/>
      <c r="AC17" s="67"/>
      <c r="AD17" s="67"/>
      <c r="AE17" s="76"/>
      <c r="AF17" s="80">
        <v>7</v>
      </c>
      <c r="AG17" s="81"/>
      <c r="AH17" s="104">
        <v>16</v>
      </c>
      <c r="AI17" s="59"/>
      <c r="AJ17" s="44"/>
      <c r="AK17" s="44"/>
    </row>
    <row r="18" spans="1:43" ht="18.75" customHeight="1" x14ac:dyDescent="0.2">
      <c r="A18" s="15"/>
      <c r="B18" s="15"/>
      <c r="C18" s="86">
        <v>46905</v>
      </c>
      <c r="D18" s="79" t="s">
        <v>43</v>
      </c>
      <c r="E18" s="79" t="s">
        <v>48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80" t="s">
        <v>5</v>
      </c>
      <c r="Q18" s="73"/>
      <c r="R18" s="80" t="s">
        <v>52</v>
      </c>
      <c r="S18" s="80">
        <v>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1</v>
      </c>
      <c r="AG18" s="81"/>
      <c r="AH18" s="120">
        <v>1</v>
      </c>
      <c r="AI18" s="59"/>
      <c r="AJ18" s="44"/>
      <c r="AK18" s="44"/>
    </row>
    <row r="19" spans="1:43" ht="18.75" customHeight="1" x14ac:dyDescent="0.2">
      <c r="A19" s="15"/>
      <c r="B19" s="15"/>
      <c r="C19" s="86">
        <v>46905</v>
      </c>
      <c r="D19" s="79" t="s">
        <v>40</v>
      </c>
      <c r="E19" s="79" t="s">
        <v>45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5</v>
      </c>
      <c r="Q19" s="73"/>
      <c r="R19" s="80" t="s">
        <v>52</v>
      </c>
      <c r="S19" s="80">
        <v>0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118">
        <v>1</v>
      </c>
      <c r="AG19" s="81"/>
      <c r="AH19" s="104">
        <v>1</v>
      </c>
      <c r="AI19" s="59"/>
      <c r="AJ19" s="44"/>
      <c r="AK19" s="44"/>
    </row>
    <row r="20" spans="1:43" ht="18.75" customHeight="1" x14ac:dyDescent="0.2">
      <c r="A20" s="68"/>
      <c r="B20" s="68"/>
      <c r="C20" s="86">
        <v>46874</v>
      </c>
      <c r="D20" s="79" t="s">
        <v>41</v>
      </c>
      <c r="E20" s="79" t="s">
        <v>46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80" t="s">
        <v>5</v>
      </c>
      <c r="Q20" s="73"/>
      <c r="R20" s="80" t="s">
        <v>52</v>
      </c>
      <c r="S20" s="80">
        <v>30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80">
        <v>14</v>
      </c>
      <c r="AG20" s="81"/>
      <c r="AH20" s="104">
        <v>44</v>
      </c>
      <c r="AI20" s="70"/>
      <c r="AJ20" s="44"/>
      <c r="AK20" s="44"/>
    </row>
    <row r="21" spans="1:43" ht="15" customHeight="1" x14ac:dyDescent="0.2">
      <c r="A21" s="68"/>
      <c r="B21" s="71"/>
      <c r="C21" s="86">
        <v>47058</v>
      </c>
      <c r="D21" s="79" t="s">
        <v>42</v>
      </c>
      <c r="E21" s="79" t="s">
        <v>59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39</v>
      </c>
      <c r="Q21" s="73"/>
      <c r="R21" s="80" t="s">
        <v>52</v>
      </c>
      <c r="S21" s="80">
        <v>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</v>
      </c>
      <c r="AG21" s="81"/>
      <c r="AH21" s="104">
        <v>1</v>
      </c>
      <c r="AI21" s="72"/>
      <c r="AJ21" s="57"/>
      <c r="AK21" s="37"/>
      <c r="AP21" s="66"/>
      <c r="AQ21" s="107"/>
    </row>
    <row r="22" spans="1:43" ht="15" customHeight="1" x14ac:dyDescent="0.2">
      <c r="A22" s="68"/>
      <c r="B22" s="71"/>
      <c r="C22" s="86">
        <v>46722</v>
      </c>
      <c r="D22" s="79" t="s">
        <v>44</v>
      </c>
      <c r="E22" s="79" t="s">
        <v>50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80" t="s">
        <v>39</v>
      </c>
      <c r="Q22" s="74"/>
      <c r="R22" s="80" t="s">
        <v>52</v>
      </c>
      <c r="S22" s="80">
        <v>0</v>
      </c>
      <c r="T22" s="81"/>
      <c r="U22" s="82"/>
      <c r="V22" s="83"/>
      <c r="W22" s="92"/>
      <c r="X22" s="89"/>
      <c r="Y22" s="93"/>
      <c r="Z22" s="91"/>
      <c r="AA22" s="85"/>
      <c r="AB22" s="67"/>
      <c r="AC22" s="67"/>
      <c r="AD22" s="67"/>
      <c r="AE22" s="67"/>
      <c r="AF22" s="80">
        <v>1</v>
      </c>
      <c r="AG22" s="81"/>
      <c r="AH22" s="120">
        <v>1</v>
      </c>
      <c r="AI22" s="72"/>
      <c r="AJ22" s="57"/>
      <c r="AK22" s="37"/>
      <c r="AP22" s="66"/>
      <c r="AQ22" s="65"/>
    </row>
    <row r="23" spans="1:43" ht="15" customHeight="1" x14ac:dyDescent="0.2">
      <c r="A23" s="68"/>
      <c r="B23" s="71"/>
      <c r="C23" s="86">
        <v>46874</v>
      </c>
      <c r="D23" s="79" t="s">
        <v>110</v>
      </c>
      <c r="E23" s="79" t="s">
        <v>109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5</v>
      </c>
      <c r="Q23" s="74"/>
      <c r="R23" s="80" t="s">
        <v>52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3" ht="15" customHeight="1" x14ac:dyDescent="0.2">
      <c r="A24" s="68"/>
      <c r="B24" s="71"/>
      <c r="C24" s="86">
        <v>47058</v>
      </c>
      <c r="D24" s="79" t="s">
        <v>108</v>
      </c>
      <c r="E24" s="79" t="s">
        <v>107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5</v>
      </c>
      <c r="Q24" s="74"/>
      <c r="R24" s="80" t="s">
        <v>52</v>
      </c>
      <c r="S24" s="80">
        <v>2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1</v>
      </c>
      <c r="AG24" s="81"/>
      <c r="AH24" s="120">
        <v>3</v>
      </c>
      <c r="AI24" s="72"/>
      <c r="AJ24" s="57"/>
      <c r="AK24" s="37"/>
      <c r="AP24" s="66"/>
      <c r="AQ24" s="65"/>
    </row>
    <row r="25" spans="1:43" ht="15" customHeight="1" x14ac:dyDescent="0.2">
      <c r="A25" s="68"/>
      <c r="B25" s="71"/>
      <c r="C25" s="86">
        <v>47543</v>
      </c>
      <c r="D25" s="79" t="s">
        <v>72</v>
      </c>
      <c r="E25" s="79" t="s">
        <v>111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4</v>
      </c>
      <c r="Q25" s="74"/>
      <c r="R25" s="80" t="s">
        <v>52</v>
      </c>
      <c r="S25" s="80">
        <v>0</v>
      </c>
      <c r="T25" s="81"/>
      <c r="U25" s="82"/>
      <c r="V25" s="83"/>
      <c r="W25" s="92"/>
      <c r="X25" s="89"/>
      <c r="Y25" s="93"/>
      <c r="Z25" s="91"/>
      <c r="AA25" s="85"/>
      <c r="AB25" s="67"/>
      <c r="AC25" s="67"/>
      <c r="AD25" s="67"/>
      <c r="AE25" s="67"/>
      <c r="AF25" s="80">
        <v>0</v>
      </c>
      <c r="AG25" s="81"/>
      <c r="AH25" s="120">
        <v>0</v>
      </c>
      <c r="AI25" s="72"/>
      <c r="AJ25" s="57"/>
      <c r="AK25" s="37"/>
      <c r="AP25" s="66"/>
      <c r="AQ25" s="65"/>
    </row>
    <row r="26" spans="1:43" ht="15" customHeight="1" x14ac:dyDescent="0.2">
      <c r="A26" s="68"/>
      <c r="B26" s="71"/>
      <c r="C26" s="86">
        <v>46419</v>
      </c>
      <c r="D26" s="79" t="s">
        <v>72</v>
      </c>
      <c r="E26" s="79" t="s">
        <v>80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4</v>
      </c>
      <c r="Q26" s="74"/>
      <c r="R26" s="80" t="s">
        <v>52</v>
      </c>
      <c r="S26" s="80">
        <v>210</v>
      </c>
      <c r="T26" s="81"/>
      <c r="U26" s="82"/>
      <c r="V26" s="83"/>
      <c r="W26" s="92"/>
      <c r="X26" s="89"/>
      <c r="Y26" s="93"/>
      <c r="Z26" s="91"/>
      <c r="AA26" s="85"/>
      <c r="AB26" s="67"/>
      <c r="AC26" s="67"/>
      <c r="AD26" s="67"/>
      <c r="AE26" s="67"/>
      <c r="AF26" s="80">
        <v>60</v>
      </c>
      <c r="AG26" s="81"/>
      <c r="AH26" s="105">
        <v>270</v>
      </c>
      <c r="AI26" s="72"/>
      <c r="AJ26" s="57"/>
      <c r="AK26" s="37"/>
      <c r="AP26" s="66"/>
      <c r="AQ26" s="65"/>
    </row>
    <row r="27" spans="1:43" ht="15" customHeight="1" x14ac:dyDescent="0.2">
      <c r="A27" s="68"/>
      <c r="B27" s="71"/>
      <c r="C27" s="86">
        <v>47300</v>
      </c>
      <c r="D27" s="79" t="s">
        <v>64</v>
      </c>
      <c r="E27" s="79" t="s">
        <v>94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91</v>
      </c>
      <c r="Q27" s="74"/>
      <c r="R27" s="80" t="s">
        <v>52</v>
      </c>
      <c r="S27" s="80">
        <v>5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1</v>
      </c>
      <c r="AG27" s="81"/>
      <c r="AH27" s="105">
        <v>6</v>
      </c>
      <c r="AI27" s="72"/>
      <c r="AJ27" s="57"/>
      <c r="AK27" s="37"/>
    </row>
    <row r="28" spans="1:43" ht="15" customHeight="1" x14ac:dyDescent="0.2">
      <c r="A28" s="68"/>
      <c r="B28" s="71"/>
      <c r="C28" s="86">
        <v>46478</v>
      </c>
      <c r="D28" s="79" t="s">
        <v>66</v>
      </c>
      <c r="E28" s="79" t="s">
        <v>49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5</v>
      </c>
      <c r="Q28" s="74"/>
      <c r="R28" s="80" t="s">
        <v>86</v>
      </c>
      <c r="S28" s="80">
        <v>30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5</v>
      </c>
      <c r="AG28" s="81"/>
      <c r="AH28" s="105">
        <v>35</v>
      </c>
      <c r="AI28" s="72"/>
      <c r="AJ28" s="57"/>
      <c r="AK28" s="37"/>
    </row>
    <row r="29" spans="1:43" ht="15" customHeight="1" x14ac:dyDescent="0.2">
      <c r="A29" s="68"/>
      <c r="B29" s="71"/>
      <c r="C29" s="86">
        <v>47362</v>
      </c>
      <c r="D29" s="79" t="s">
        <v>67</v>
      </c>
      <c r="E29" s="79" t="s">
        <v>95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5</v>
      </c>
      <c r="Q29" s="74"/>
      <c r="R29" s="80" t="s">
        <v>52</v>
      </c>
      <c r="S29" s="80">
        <v>89</v>
      </c>
      <c r="T29" s="81"/>
      <c r="U29" s="82"/>
      <c r="V29" s="83"/>
      <c r="W29" s="88"/>
      <c r="X29" s="89"/>
      <c r="Y29" s="90"/>
      <c r="Z29" s="91"/>
      <c r="AA29" s="85"/>
      <c r="AB29" s="67"/>
      <c r="AC29" s="67"/>
      <c r="AD29" s="67"/>
      <c r="AE29" s="67"/>
      <c r="AF29" s="80">
        <v>5</v>
      </c>
      <c r="AG29" s="81"/>
      <c r="AH29" s="105">
        <v>94</v>
      </c>
      <c r="AI29" s="72"/>
      <c r="AJ29" s="57"/>
      <c r="AK29" s="37"/>
    </row>
    <row r="30" spans="1:43" ht="15" customHeight="1" x14ac:dyDescent="0.2">
      <c r="A30" s="68"/>
      <c r="B30" s="71"/>
      <c r="C30" s="86">
        <v>47027</v>
      </c>
      <c r="D30" s="79" t="s">
        <v>61</v>
      </c>
      <c r="E30" s="79" t="s">
        <v>96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80" t="s">
        <v>91</v>
      </c>
      <c r="Q30" s="74"/>
      <c r="R30" s="80" t="s">
        <v>53</v>
      </c>
      <c r="S30" s="80">
        <v>30</v>
      </c>
      <c r="T30" s="81"/>
      <c r="U30" s="82"/>
      <c r="V30" s="83"/>
      <c r="W30" s="88"/>
      <c r="X30" s="89"/>
      <c r="Y30" s="90"/>
      <c r="Z30" s="91"/>
      <c r="AA30" s="85"/>
      <c r="AB30" s="67"/>
      <c r="AC30" s="67"/>
      <c r="AD30" s="67"/>
      <c r="AE30" s="67"/>
      <c r="AF30" s="80">
        <v>16</v>
      </c>
      <c r="AG30" s="81"/>
      <c r="AH30" s="105">
        <v>46</v>
      </c>
      <c r="AI30" s="72"/>
      <c r="AJ30" s="57"/>
      <c r="AK30" s="37"/>
    </row>
    <row r="31" spans="1:43" ht="20.25" customHeight="1" x14ac:dyDescent="0.2">
      <c r="A31" s="68"/>
      <c r="B31" s="71"/>
      <c r="C31" s="86">
        <v>47727</v>
      </c>
      <c r="D31" s="79" t="s">
        <v>114</v>
      </c>
      <c r="E31" s="79" t="s">
        <v>113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80" t="s">
        <v>4</v>
      </c>
      <c r="Q31" s="74"/>
      <c r="R31" s="80" t="s">
        <v>52</v>
      </c>
      <c r="S31" s="80">
        <v>180</v>
      </c>
      <c r="T31" s="81"/>
      <c r="U31" s="82"/>
      <c r="V31" s="83"/>
      <c r="W31" s="88"/>
      <c r="X31" s="89"/>
      <c r="Y31" s="90"/>
      <c r="Z31" s="91"/>
      <c r="AA31" s="85"/>
      <c r="AB31" s="67"/>
      <c r="AC31" s="67"/>
      <c r="AD31" s="67"/>
      <c r="AE31" s="67"/>
      <c r="AF31" s="80">
        <v>11</v>
      </c>
      <c r="AG31" s="81"/>
      <c r="AH31" s="144">
        <v>191</v>
      </c>
      <c r="AI31" s="72"/>
      <c r="AJ31" s="57"/>
      <c r="AK31" s="37"/>
    </row>
    <row r="32" spans="1:43" ht="15" customHeight="1" x14ac:dyDescent="0.2">
      <c r="A32" s="68"/>
      <c r="B32" s="71"/>
      <c r="C32" s="86">
        <v>47392</v>
      </c>
      <c r="D32" s="79" t="s">
        <v>115</v>
      </c>
      <c r="E32" s="79" t="s">
        <v>58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4"/>
      <c r="R32" s="80" t="s">
        <v>52</v>
      </c>
      <c r="S32" s="80">
        <v>72</v>
      </c>
      <c r="T32" s="81"/>
      <c r="U32" s="82"/>
      <c r="V32" s="83"/>
      <c r="W32" s="92"/>
      <c r="X32" s="89"/>
      <c r="Y32" s="93"/>
      <c r="Z32" s="91"/>
      <c r="AA32" s="85"/>
      <c r="AB32" s="67"/>
      <c r="AC32" s="67"/>
      <c r="AD32" s="67"/>
      <c r="AE32" s="67"/>
      <c r="AF32" s="80">
        <v>16</v>
      </c>
      <c r="AG32" s="81"/>
      <c r="AH32" s="105">
        <v>888</v>
      </c>
      <c r="AI32" s="72"/>
      <c r="AJ32" s="57"/>
      <c r="AK32" s="37"/>
    </row>
    <row r="33" spans="1:45" x14ac:dyDescent="0.2">
      <c r="A33" s="69"/>
      <c r="B33" s="75"/>
      <c r="C33" s="86">
        <v>46419</v>
      </c>
      <c r="D33" s="79" t="s">
        <v>62</v>
      </c>
      <c r="E33" s="79" t="s">
        <v>47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80" t="s">
        <v>39</v>
      </c>
      <c r="Q33" s="73"/>
      <c r="R33" s="80" t="s">
        <v>52</v>
      </c>
      <c r="S33" s="80">
        <v>0</v>
      </c>
      <c r="T33" s="81"/>
      <c r="U33" s="82"/>
      <c r="V33" s="83"/>
      <c r="W33" s="83"/>
      <c r="X33" s="83"/>
      <c r="Y33" s="100"/>
      <c r="Z33" s="84"/>
      <c r="AA33" s="85"/>
      <c r="AB33" s="76"/>
      <c r="AC33" s="67"/>
      <c r="AD33" s="67"/>
      <c r="AE33" s="76"/>
      <c r="AF33" s="80">
        <v>1</v>
      </c>
      <c r="AG33" s="81"/>
      <c r="AH33" s="104">
        <v>1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47300</v>
      </c>
      <c r="D34" s="79" t="s">
        <v>70</v>
      </c>
      <c r="E34" s="79" t="s">
        <v>75</v>
      </c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80" t="s">
        <v>4</v>
      </c>
      <c r="Q34" s="73"/>
      <c r="R34" s="80" t="s">
        <v>52</v>
      </c>
      <c r="S34" s="119">
        <v>180</v>
      </c>
      <c r="T34" s="81"/>
      <c r="U34" s="82"/>
      <c r="V34" s="83"/>
      <c r="W34" s="83"/>
      <c r="X34" s="83"/>
      <c r="Y34" s="100"/>
      <c r="Z34" s="100"/>
      <c r="AA34" s="87"/>
      <c r="AB34" s="76"/>
      <c r="AC34" s="67"/>
      <c r="AD34" s="67"/>
      <c r="AE34" s="76"/>
      <c r="AF34" s="80">
        <v>20</v>
      </c>
      <c r="AG34" s="81"/>
      <c r="AH34" s="104">
        <v>200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86">
        <v>46692</v>
      </c>
      <c r="D35" s="79" t="s">
        <v>70</v>
      </c>
      <c r="E35" s="79" t="s">
        <v>60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4</v>
      </c>
      <c r="Q35" s="73"/>
      <c r="R35" s="80" t="s">
        <v>52</v>
      </c>
      <c r="S35" s="80">
        <v>36</v>
      </c>
      <c r="T35" s="81"/>
      <c r="U35" s="82"/>
      <c r="V35" s="83"/>
      <c r="W35" s="88"/>
      <c r="X35" s="89"/>
      <c r="Y35" s="90"/>
      <c r="Z35" s="91"/>
      <c r="AA35" s="85"/>
      <c r="AB35" s="67"/>
      <c r="AC35" s="67"/>
      <c r="AD35" s="67"/>
      <c r="AE35" s="67"/>
      <c r="AF35" s="80">
        <v>7</v>
      </c>
      <c r="AG35" s="81"/>
      <c r="AH35" s="105">
        <v>43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9"/>
      <c r="B36" s="75"/>
      <c r="C36" s="86">
        <v>47058</v>
      </c>
      <c r="D36" s="79" t="s">
        <v>83</v>
      </c>
      <c r="E36" s="79" t="s">
        <v>82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5</v>
      </c>
      <c r="Q36" s="73"/>
      <c r="R36" s="80" t="s">
        <v>52</v>
      </c>
      <c r="S36" s="80">
        <v>0</v>
      </c>
      <c r="T36" s="81"/>
      <c r="U36" s="82"/>
      <c r="V36" s="83"/>
      <c r="W36" s="88"/>
      <c r="X36" s="89"/>
      <c r="Y36" s="90"/>
      <c r="Z36" s="91"/>
      <c r="AA36" s="85"/>
      <c r="AB36" s="67"/>
      <c r="AC36" s="67"/>
      <c r="AD36" s="67"/>
      <c r="AE36" s="67"/>
      <c r="AF36" s="80">
        <v>5</v>
      </c>
      <c r="AG36" s="81"/>
      <c r="AH36" s="105">
        <v>5</v>
      </c>
      <c r="AI36" s="77"/>
      <c r="AJ36" s="58"/>
      <c r="AK36" s="37"/>
      <c r="AM36" s="1"/>
      <c r="AN36" s="1"/>
      <c r="AO36" s="1"/>
      <c r="AP36" s="1"/>
      <c r="AQ36" s="1"/>
      <c r="AR36" s="1"/>
      <c r="AS36" s="1"/>
    </row>
    <row r="37" spans="1:45" x14ac:dyDescent="0.2">
      <c r="A37" s="69"/>
      <c r="B37" s="75"/>
      <c r="C37" s="86">
        <v>46722</v>
      </c>
      <c r="D37" s="79" t="s">
        <v>71</v>
      </c>
      <c r="E37" s="79" t="s">
        <v>106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5</v>
      </c>
      <c r="Q37" s="73"/>
      <c r="R37" s="80" t="s">
        <v>52</v>
      </c>
      <c r="S37" s="80">
        <v>52</v>
      </c>
      <c r="T37" s="81"/>
      <c r="U37" s="82"/>
      <c r="V37" s="83"/>
      <c r="W37" s="88"/>
      <c r="X37" s="89"/>
      <c r="Y37" s="90"/>
      <c r="Z37" s="91"/>
      <c r="AA37" s="85"/>
      <c r="AB37" s="67"/>
      <c r="AC37" s="67"/>
      <c r="AD37" s="67"/>
      <c r="AE37" s="67"/>
      <c r="AF37" s="80">
        <v>13</v>
      </c>
      <c r="AG37" s="81"/>
      <c r="AH37" s="105">
        <v>65</v>
      </c>
      <c r="AI37" s="77"/>
      <c r="AJ37" s="58"/>
      <c r="AK37" s="37"/>
      <c r="AM37" s="1"/>
      <c r="AN37" s="1"/>
      <c r="AO37" s="1"/>
      <c r="AP37" s="1"/>
      <c r="AQ37" s="1"/>
      <c r="AR37" s="1"/>
      <c r="AS37" s="1"/>
    </row>
    <row r="38" spans="1:45" x14ac:dyDescent="0.2">
      <c r="A38" s="69"/>
      <c r="B38" s="75"/>
      <c r="C38" s="95"/>
      <c r="D38" s="31"/>
      <c r="E38" s="79" t="s">
        <v>54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52</v>
      </c>
      <c r="S38" s="94">
        <v>88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4</v>
      </c>
      <c r="AG38" s="81"/>
      <c r="AH38" s="105">
        <v>92</v>
      </c>
      <c r="AI38" s="77"/>
      <c r="AJ38" s="58"/>
      <c r="AK38" s="37"/>
      <c r="AM38" s="1"/>
      <c r="AN38" s="1"/>
      <c r="AO38" s="1"/>
      <c r="AP38" s="1"/>
      <c r="AQ38" s="1"/>
      <c r="AR38" s="1"/>
      <c r="AS38" s="1"/>
    </row>
    <row r="39" spans="1:45" x14ac:dyDescent="0.2">
      <c r="A39" s="67"/>
      <c r="B39" s="71"/>
      <c r="C39" s="95"/>
      <c r="D39" s="31"/>
      <c r="E39" s="79" t="s">
        <v>55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52</v>
      </c>
      <c r="S39" s="94">
        <v>13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14</v>
      </c>
      <c r="AI39" s="106"/>
      <c r="AJ39" s="58"/>
      <c r="AK39" s="37"/>
    </row>
    <row r="40" spans="1:45" x14ac:dyDescent="0.2">
      <c r="A40" s="67"/>
      <c r="B40" s="71"/>
      <c r="C40" s="95"/>
      <c r="D40" s="31"/>
      <c r="E40" s="79" t="s">
        <v>97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52</v>
      </c>
      <c r="S40" s="94">
        <v>18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1</v>
      </c>
      <c r="AG40" s="81"/>
      <c r="AH40" s="105">
        <v>19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56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52</v>
      </c>
      <c r="S41" s="94">
        <v>1100</v>
      </c>
      <c r="T41" s="81"/>
      <c r="U41" s="82"/>
      <c r="V41" s="83"/>
      <c r="W41" s="92"/>
      <c r="X41" s="89"/>
      <c r="Y41" s="93"/>
      <c r="Z41" s="91"/>
      <c r="AA41" s="85"/>
      <c r="AB41" s="67"/>
      <c r="AC41" s="67"/>
      <c r="AD41" s="67"/>
      <c r="AE41" s="67"/>
      <c r="AF41" s="94">
        <v>300</v>
      </c>
      <c r="AG41" s="81"/>
      <c r="AH41" s="105">
        <v>1130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68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52</v>
      </c>
      <c r="S42" s="94">
        <v>0</v>
      </c>
      <c r="T42" s="81"/>
      <c r="U42" s="82"/>
      <c r="V42" s="83"/>
      <c r="W42" s="92"/>
      <c r="X42" s="89"/>
      <c r="Y42" s="93"/>
      <c r="Z42" s="91"/>
      <c r="AA42" s="85"/>
      <c r="AB42" s="67"/>
      <c r="AC42" s="67"/>
      <c r="AD42" s="67"/>
      <c r="AE42" s="67"/>
      <c r="AF42" s="94">
        <v>1</v>
      </c>
      <c r="AG42" s="81"/>
      <c r="AH42" s="105">
        <v>1</v>
      </c>
      <c r="AI42" s="106"/>
      <c r="AJ42" s="58"/>
      <c r="AK42" s="37"/>
    </row>
    <row r="43" spans="1:45" ht="13.5" customHeight="1" x14ac:dyDescent="0.2">
      <c r="A43" s="67"/>
      <c r="B43" s="71"/>
      <c r="C43" s="95"/>
      <c r="D43" s="31"/>
      <c r="E43" s="79" t="s">
        <v>92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52</v>
      </c>
      <c r="S43" s="80">
        <v>300</v>
      </c>
      <c r="T43" s="81"/>
      <c r="U43" s="82"/>
      <c r="V43" s="83"/>
      <c r="W43" s="92"/>
      <c r="X43" s="89"/>
      <c r="Y43" s="93"/>
      <c r="Z43" s="91"/>
      <c r="AA43" s="85"/>
      <c r="AB43" s="67"/>
      <c r="AC43" s="67"/>
      <c r="AD43" s="67"/>
      <c r="AE43" s="67"/>
      <c r="AF43" s="94">
        <v>1</v>
      </c>
      <c r="AG43" s="81"/>
      <c r="AH43" s="105">
        <v>301</v>
      </c>
      <c r="AI43" s="106"/>
      <c r="AJ43" s="58"/>
      <c r="AK43" s="37"/>
    </row>
    <row r="44" spans="1:45" x14ac:dyDescent="0.2">
      <c r="A44" s="67"/>
      <c r="B44" s="71"/>
      <c r="C44" s="86">
        <v>47818</v>
      </c>
      <c r="D44" s="31"/>
      <c r="E44" s="79" t="s">
        <v>73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6</v>
      </c>
      <c r="Q44" s="73"/>
      <c r="R44" s="80" t="s">
        <v>52</v>
      </c>
      <c r="S44" s="94">
        <v>240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300</v>
      </c>
      <c r="AG44" s="81"/>
      <c r="AH44" s="105">
        <v>540</v>
      </c>
      <c r="AI44" s="106"/>
      <c r="AJ44" s="58"/>
      <c r="AK44" s="37"/>
    </row>
    <row r="45" spans="1:45" x14ac:dyDescent="0.2">
      <c r="A45" s="67"/>
      <c r="B45" s="71"/>
      <c r="C45" s="86">
        <v>47423</v>
      </c>
      <c r="D45" s="31"/>
      <c r="E45" s="79" t="s">
        <v>69</v>
      </c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80" t="s">
        <v>6</v>
      </c>
      <c r="Q45" s="73"/>
      <c r="R45" s="80" t="s">
        <v>53</v>
      </c>
      <c r="S45" s="94">
        <v>900</v>
      </c>
      <c r="T45" s="81"/>
      <c r="U45" s="82"/>
      <c r="V45" s="83"/>
      <c r="W45" s="92"/>
      <c r="X45" s="89"/>
      <c r="Y45" s="93"/>
      <c r="Z45" s="93"/>
      <c r="AA45" s="87"/>
      <c r="AB45" s="67"/>
      <c r="AC45" s="67"/>
      <c r="AD45" s="67"/>
      <c r="AE45" s="67"/>
      <c r="AF45" s="94">
        <v>200</v>
      </c>
      <c r="AG45" s="81"/>
      <c r="AH45" s="105">
        <v>1100</v>
      </c>
      <c r="AI45" s="106"/>
      <c r="AJ45" s="58"/>
      <c r="AK45" s="101"/>
      <c r="AL45" s="24"/>
    </row>
    <row r="46" spans="1:45" x14ac:dyDescent="0.2">
      <c r="A46" s="67"/>
      <c r="B46" s="71"/>
      <c r="C46" s="86">
        <v>46357</v>
      </c>
      <c r="D46" s="79"/>
      <c r="E46" s="79" t="s">
        <v>57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80" t="s">
        <v>6</v>
      </c>
      <c r="Q46" s="73"/>
      <c r="R46" s="80" t="s">
        <v>52</v>
      </c>
      <c r="S46" s="94">
        <v>100</v>
      </c>
      <c r="T46" s="81"/>
      <c r="U46" s="82"/>
      <c r="V46" s="83"/>
      <c r="W46" s="92"/>
      <c r="X46" s="89"/>
      <c r="Y46" s="93"/>
      <c r="Z46" s="93"/>
      <c r="AA46" s="87"/>
      <c r="AB46" s="67"/>
      <c r="AC46" s="67"/>
      <c r="AD46" s="67"/>
      <c r="AE46" s="67"/>
      <c r="AF46" s="94">
        <v>40</v>
      </c>
      <c r="AG46" s="81"/>
      <c r="AH46" s="105">
        <v>140</v>
      </c>
      <c r="AI46" s="106"/>
      <c r="AJ46" s="58"/>
      <c r="AK46" s="37"/>
    </row>
    <row r="47" spans="1:45" x14ac:dyDescent="0.2">
      <c r="A47" s="67"/>
      <c r="B47" s="71"/>
      <c r="C47" s="86">
        <v>47818</v>
      </c>
      <c r="D47" s="79" t="s">
        <v>79</v>
      </c>
      <c r="E47" s="79" t="s">
        <v>78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80" t="s">
        <v>5</v>
      </c>
      <c r="Q47" s="73"/>
      <c r="R47" s="80" t="s">
        <v>52</v>
      </c>
      <c r="S47" s="94">
        <v>20</v>
      </c>
      <c r="T47" s="81"/>
      <c r="U47" s="82"/>
      <c r="V47" s="83"/>
      <c r="W47" s="92"/>
      <c r="X47" s="89"/>
      <c r="Y47" s="93"/>
      <c r="Z47" s="93"/>
      <c r="AA47" s="87"/>
      <c r="AB47" s="67"/>
      <c r="AC47" s="67"/>
      <c r="AD47" s="67"/>
      <c r="AE47" s="67"/>
      <c r="AF47" s="94">
        <v>4</v>
      </c>
      <c r="AG47" s="81"/>
      <c r="AH47" s="105">
        <v>24</v>
      </c>
      <c r="AI47" s="106"/>
      <c r="AJ47" s="58"/>
      <c r="AK47" s="37"/>
    </row>
    <row r="48" spans="1:45" ht="13.5" thickBot="1" x14ac:dyDescent="0.25">
      <c r="A48" s="67"/>
      <c r="B48" s="71"/>
      <c r="C48" s="138">
        <v>46966</v>
      </c>
      <c r="D48" s="121" t="s">
        <v>74</v>
      </c>
      <c r="E48" s="121" t="s">
        <v>65</v>
      </c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3" t="s">
        <v>5</v>
      </c>
      <c r="Q48" s="124"/>
      <c r="R48" s="123" t="s">
        <v>52</v>
      </c>
      <c r="S48" s="125">
        <v>50</v>
      </c>
      <c r="T48" s="126"/>
      <c r="U48" s="127"/>
      <c r="V48" s="128"/>
      <c r="W48" s="129"/>
      <c r="X48" s="130"/>
      <c r="Y48" s="131"/>
      <c r="Z48" s="131"/>
      <c r="AA48" s="132"/>
      <c r="AB48" s="133"/>
      <c r="AC48" s="133"/>
      <c r="AD48" s="133"/>
      <c r="AE48" s="133"/>
      <c r="AF48" s="125">
        <v>2</v>
      </c>
      <c r="AG48" s="126"/>
      <c r="AH48" s="134">
        <v>52</v>
      </c>
      <c r="AI48" s="106"/>
      <c r="AJ48" s="58"/>
      <c r="AK48" s="37"/>
    </row>
    <row r="49" spans="1:37" x14ac:dyDescent="0.2">
      <c r="A49" s="67"/>
      <c r="B49" s="71"/>
      <c r="C49" s="12"/>
      <c r="D49" s="96"/>
      <c r="E49" s="96"/>
      <c r="P49" s="97"/>
      <c r="R49" s="98"/>
      <c r="S49" s="1"/>
      <c r="AF49" s="99"/>
      <c r="AH49" s="78"/>
      <c r="AI49" s="106"/>
      <c r="AJ49" s="58"/>
      <c r="AK49" s="101"/>
    </row>
    <row r="50" spans="1:37" ht="15" x14ac:dyDescent="0.2">
      <c r="A50" s="4"/>
      <c r="B50" s="30"/>
      <c r="C50" s="12"/>
      <c r="D50" s="64"/>
      <c r="E50" s="9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63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 t="s">
        <v>81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x14ac:dyDescent="0.2">
      <c r="A58" s="4"/>
      <c r="B58" s="30"/>
      <c r="C58" s="12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3"/>
      <c r="V58" s="13"/>
      <c r="W58" s="13"/>
      <c r="X58" s="13"/>
      <c r="Y58" s="13"/>
      <c r="Z58" s="13"/>
      <c r="AA58" s="12"/>
      <c r="AB58" s="12"/>
      <c r="AC58" s="12"/>
      <c r="AD58" s="12"/>
      <c r="AE58" s="12"/>
      <c r="AI58" s="60"/>
      <c r="AJ58" s="58"/>
      <c r="AK58" s="37"/>
    </row>
    <row r="59" spans="1:37" x14ac:dyDescent="0.2">
      <c r="A59" s="4"/>
      <c r="B59" s="30"/>
      <c r="C59" s="12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ht="15.75" customHeight="1" x14ac:dyDescent="0.2">
      <c r="A61" s="4"/>
      <c r="B61" s="30"/>
      <c r="C61" s="12"/>
      <c r="E61" s="11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I61" s="60"/>
      <c r="AJ61" s="58"/>
      <c r="AK61" s="37">
        <f t="shared" ref="AK61" si="0">AI61*AJ61</f>
        <v>0</v>
      </c>
    </row>
    <row r="62" spans="1:37" ht="15.75" customHeight="1" x14ac:dyDescent="0.2">
      <c r="A62" s="4"/>
      <c r="B62" s="30"/>
      <c r="C62" s="12"/>
      <c r="D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5.75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4.25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5.75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8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8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8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ht="15" customHeight="1" x14ac:dyDescent="0.2">
      <c r="A69" s="4"/>
      <c r="B69" s="30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3"/>
      <c r="V69" s="13"/>
      <c r="W69" s="13"/>
      <c r="X69" s="13"/>
      <c r="Y69" s="13"/>
      <c r="Z69" s="13"/>
      <c r="AA69" s="12"/>
      <c r="AB69" s="12"/>
      <c r="AC69" s="12"/>
      <c r="AD69" s="12"/>
      <c r="AE69" s="12"/>
      <c r="AI69" s="60"/>
      <c r="AJ69" s="58"/>
      <c r="AK69" s="37"/>
    </row>
    <row r="70" spans="1:37" ht="15" customHeight="1" x14ac:dyDescent="0.2">
      <c r="A70" s="4"/>
      <c r="B70" s="30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3"/>
      <c r="V70" s="13"/>
      <c r="W70" s="13"/>
      <c r="X70" s="13"/>
      <c r="Y70" s="13"/>
      <c r="Z70" s="13"/>
      <c r="AA70" s="12"/>
      <c r="AB70" s="12"/>
      <c r="AC70" s="12"/>
      <c r="AD70" s="12"/>
      <c r="AE70" s="12"/>
      <c r="AI70" s="60"/>
      <c r="AJ70" s="58"/>
      <c r="AK70" s="37"/>
    </row>
    <row r="71" spans="1:37" ht="15" customHeight="1" x14ac:dyDescent="0.2">
      <c r="A71" s="4"/>
      <c r="B71" s="30"/>
      <c r="C71" s="12"/>
      <c r="D71" s="12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3"/>
      <c r="V71" s="13"/>
      <c r="W71" s="13"/>
      <c r="X71" s="13"/>
      <c r="Y71" s="13"/>
      <c r="Z71" s="13"/>
      <c r="AA71" s="12"/>
      <c r="AB71" s="12"/>
      <c r="AC71" s="12"/>
      <c r="AD71" s="12"/>
      <c r="AE71" s="12"/>
      <c r="AI71" s="60"/>
      <c r="AJ71" s="58"/>
      <c r="AK71" s="37"/>
    </row>
    <row r="72" spans="1:37" x14ac:dyDescent="0.2">
      <c r="A72" s="4"/>
      <c r="B72" s="30"/>
      <c r="E72" s="11"/>
      <c r="AI72" s="60" t="e">
        <f>#REF!*#REF!</f>
        <v>#REF!</v>
      </c>
      <c r="AJ72" s="58">
        <v>12</v>
      </c>
      <c r="AK72" s="37" t="e">
        <f t="shared" ref="AK72:AK86" si="1">AI72*AJ72</f>
        <v>#REF!</v>
      </c>
    </row>
    <row r="73" spans="1:37" x14ac:dyDescent="0.2">
      <c r="A73" s="4"/>
      <c r="B73" s="30"/>
      <c r="AI73" s="60"/>
      <c r="AJ73" s="58"/>
      <c r="AK73" s="37"/>
    </row>
    <row r="74" spans="1:37" x14ac:dyDescent="0.2">
      <c r="A74" s="4"/>
      <c r="B74" s="30"/>
      <c r="AI74" s="60"/>
      <c r="AJ74" s="58"/>
      <c r="AK74" s="37"/>
    </row>
    <row r="75" spans="1:37" ht="12.75" customHeight="1" x14ac:dyDescent="0.2">
      <c r="A75" s="4"/>
      <c r="B75" s="30"/>
      <c r="AI75" s="60" t="e">
        <f>#REF!*#REF!</f>
        <v>#REF!</v>
      </c>
      <c r="AJ75" s="58">
        <v>10</v>
      </c>
      <c r="AK75" s="37" t="e">
        <f t="shared" si="1"/>
        <v>#REF!</v>
      </c>
    </row>
    <row r="76" spans="1:37" ht="12.75" customHeight="1" x14ac:dyDescent="0.2">
      <c r="A76" s="4"/>
      <c r="B76" s="30"/>
      <c r="AI76" s="60"/>
      <c r="AJ76" s="58"/>
      <c r="AK76" s="37"/>
    </row>
    <row r="77" spans="1:37" x14ac:dyDescent="0.2">
      <c r="A77" s="4"/>
      <c r="B77" s="30"/>
      <c r="AI77" s="60" t="e">
        <f>#REF!*#REF!</f>
        <v>#REF!</v>
      </c>
      <c r="AJ77" s="58">
        <v>5</v>
      </c>
      <c r="AK77" s="37" t="e">
        <f t="shared" si="1"/>
        <v>#REF!</v>
      </c>
    </row>
    <row r="78" spans="1:37" x14ac:dyDescent="0.2">
      <c r="A78" s="4"/>
      <c r="B78" s="30"/>
      <c r="AI78" s="60"/>
      <c r="AJ78" s="58"/>
      <c r="AK78" s="37"/>
    </row>
    <row r="79" spans="1:37" x14ac:dyDescent="0.2">
      <c r="A79" s="4"/>
      <c r="B79" s="30"/>
      <c r="AI79" s="60"/>
      <c r="AJ79" s="58"/>
      <c r="AK79" s="37"/>
    </row>
    <row r="80" spans="1:37" x14ac:dyDescent="0.2">
      <c r="A80" s="4"/>
      <c r="B80" s="30"/>
      <c r="AI80" s="60"/>
      <c r="AJ80" s="58"/>
      <c r="AK80" s="37"/>
    </row>
    <row r="81" spans="1:37" ht="16.5" customHeight="1" x14ac:dyDescent="0.2">
      <c r="A81" s="4"/>
      <c r="B81" s="30"/>
      <c r="AI81" s="60" t="e">
        <f>#REF!*#REF!</f>
        <v>#REF!</v>
      </c>
      <c r="AJ81" s="58">
        <v>60</v>
      </c>
      <c r="AK81" s="37" t="e">
        <f t="shared" si="1"/>
        <v>#REF!</v>
      </c>
    </row>
    <row r="82" spans="1:37" x14ac:dyDescent="0.2">
      <c r="A82" s="4"/>
      <c r="B82" s="56"/>
      <c r="AI82" s="60" t="e">
        <f>#REF!*#REF!</f>
        <v>#REF!</v>
      </c>
      <c r="AJ82" s="58">
        <v>3</v>
      </c>
      <c r="AK82" s="37" t="e">
        <f t="shared" si="1"/>
        <v>#REF!</v>
      </c>
    </row>
    <row r="83" spans="1:37" x14ac:dyDescent="0.2">
      <c r="A83" s="4"/>
      <c r="B83" s="56"/>
      <c r="AI83" s="60"/>
      <c r="AJ83" s="58"/>
      <c r="AK83" s="37"/>
    </row>
    <row r="84" spans="1:37" x14ac:dyDescent="0.2">
      <c r="A84" s="4"/>
      <c r="B84" s="56"/>
      <c r="AI84" s="60"/>
      <c r="AJ84" s="58"/>
      <c r="AK84" s="37"/>
    </row>
    <row r="85" spans="1:37" x14ac:dyDescent="0.2">
      <c r="A85" s="4"/>
      <c r="B85" s="30"/>
      <c r="AI85" s="60" t="e">
        <f>#REF!*#REF!</f>
        <v>#REF!</v>
      </c>
      <c r="AJ85" s="58">
        <v>15</v>
      </c>
      <c r="AK85" s="37" t="e">
        <f t="shared" si="1"/>
        <v>#REF!</v>
      </c>
    </row>
    <row r="86" spans="1:37" x14ac:dyDescent="0.2">
      <c r="A86" s="4"/>
      <c r="B86" s="30"/>
      <c r="AI86" s="60">
        <v>3</v>
      </c>
      <c r="AJ86" s="58"/>
      <c r="AK86" s="37">
        <f t="shared" si="1"/>
        <v>0</v>
      </c>
    </row>
    <row r="87" spans="1:37" x14ac:dyDescent="0.2">
      <c r="A87" s="4"/>
      <c r="B87" s="30"/>
      <c r="AI87" s="60"/>
      <c r="AJ87" s="58"/>
      <c r="AK87" s="37"/>
    </row>
    <row r="88" spans="1:37" x14ac:dyDescent="0.2">
      <c r="A88" s="4"/>
      <c r="B88" s="30"/>
      <c r="AI88" s="60"/>
      <c r="AJ88" s="58"/>
      <c r="AK88" s="37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  <row r="111" spans="1:2" x14ac:dyDescent="0.2">
      <c r="A111" s="12"/>
      <c r="B111" s="12"/>
    </row>
    <row r="112" spans="1:2" x14ac:dyDescent="0.2">
      <c r="A112" s="12"/>
      <c r="B112" s="12"/>
    </row>
    <row r="113" spans="1:2" x14ac:dyDescent="0.2">
      <c r="A113" s="12"/>
      <c r="B113" s="12"/>
    </row>
  </sheetData>
  <mergeCells count="10">
    <mergeCell ref="C10:AH10"/>
    <mergeCell ref="E1:P1"/>
    <mergeCell ref="S8:T8"/>
    <mergeCell ref="X6:Z6"/>
    <mergeCell ref="U8:V8"/>
    <mergeCell ref="AJ8:AK8"/>
    <mergeCell ref="C2:AH2"/>
    <mergeCell ref="C3:AH4"/>
    <mergeCell ref="AF8:AG8"/>
    <mergeCell ref="AH8:AI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2026-02-23T09:32:23Z</cp:lastPrinted>
  <dcterms:created xsi:type="dcterms:W3CDTF">2006-09-21T06:35:21Z</dcterms:created>
  <dcterms:modified xsi:type="dcterms:W3CDTF">2026-10-20T06:49:19Z</dcterms:modified>
</cp:coreProperties>
</file>