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И ВМД\щотижневий 2025р\"/>
    </mc:Choice>
  </mc:AlternateContent>
  <xr:revisionPtr revIDLastSave="0" documentId="13_ncr:1_{BD9788A9-34D6-49A0-9217-32BEC4B154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2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5" i="1"/>
  <c r="AL76" i="1"/>
  <c r="AL77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9" i="1"/>
  <c r="AL100" i="1"/>
  <c r="AL101" i="1"/>
  <c r="AL102" i="1"/>
  <c r="AL103" i="1"/>
  <c r="AL104" i="1"/>
  <c r="AL105" i="1"/>
  <c r="AL106" i="1"/>
  <c r="AL107" i="1"/>
  <c r="AL108" i="1"/>
  <c r="AL109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</calcChain>
</file>

<file path=xl/sharedStrings.xml><?xml version="1.0" encoding="utf-8"?>
<sst xmlns="http://schemas.openxmlformats.org/spreadsheetml/2006/main" count="502" uniqueCount="242">
  <si>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</si>
  <si>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</si>
  <si>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</si>
  <si>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</si>
  <si>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</si>
  <si>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</si>
  <si>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</si>
  <si>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</si>
  <si>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</si>
  <si>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</si>
  <si>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</si>
  <si>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</si>
  <si>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</si>
  <si>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</si>
  <si>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</si>
  <si>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</si>
  <si>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</si>
  <si>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</si>
  <si>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</si>
  <si>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</si>
  <si>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</si>
  <si>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</si>
  <si>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</si>
  <si>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</si>
  <si>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</si>
  <si>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</si>
  <si>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</si>
  <si>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</si>
  <si>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</si>
  <si>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</si>
  <si>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</si>
  <si>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</si>
  <si>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</si>
  <si>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</si>
  <si>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</si>
  <si>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</si>
  <si>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</si>
  <si>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</si>
  <si>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</si>
  <si>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</si>
  <si>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</si>
  <si>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</si>
  <si>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</si>
  <si>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</si>
  <si>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</si>
  <si>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</si>
  <si>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</si>
  <si>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</si>
  <si>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</si>
  <si>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</si>
  <si>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</si>
  <si>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</si>
  <si>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</si>
  <si>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</si>
  <si>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</si>
  <si>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</si>
  <si>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</si>
  <si>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</si>
  <si>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</si>
  <si>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</si>
  <si>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</si>
  <si>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</si>
  <si>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</si>
  <si>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</si>
  <si>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</si>
  <si>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</si>
  <si>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</si>
  <si>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</si>
  <si>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</si>
  <si>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</si>
  <si>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</si>
  <si>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</si>
  <si>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</si>
  <si>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</si>
  <si>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</si>
  <si>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</si>
  <si>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</si>
  <si>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</si>
  <si>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</si>
  <si>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</si>
  <si>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</si>
  <si>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</si>
  <si>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</si>
  <si>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</si>
  <si>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</si>
  <si>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</si>
  <si>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</si>
  <si>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</si>
  <si>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</si>
  <si>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</si>
  <si>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</si>
  <si>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</si>
  <si>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</si>
  <si>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</si>
  <si>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</si>
  <si>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</si>
  <si>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</si>
  <si>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</si>
  <si>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</si>
  <si>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</si>
  <si>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</si>
  <si>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</si>
  <si>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</si>
  <si>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</si>
  <si>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</si>
  <si>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</si>
  <si>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</si>
  <si>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</si>
  <si>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</si>
  <si>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</si>
  <si>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</si>
  <si>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</si>
  <si>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</si>
  <si>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</si>
  <si>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</si>
  <si>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</si>
  <si>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</si>
  <si>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Омепразол 20мг №30</t>
  </si>
  <si>
    <t>Ібупрофен</t>
  </si>
  <si>
    <t>Рінгера  400мл</t>
  </si>
  <si>
    <t>КНП "КОРСУНЬ-ШЕВЧЕНКІВСЬКА БЛ"  ВІДДІЛЕННЯ МАТЕРИНСТВА І ДИТИНСТВА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</si>
  <si>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</si>
  <si>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</si>
  <si>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</si>
  <si>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</si>
  <si>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</si>
  <si>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</si>
  <si>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Флуконазол 150мг №2 капсули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</si>
  <si>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</si>
  <si>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</si>
  <si>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</si>
  <si>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</si>
  <si>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</si>
  <si>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</si>
  <si>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</si>
  <si>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</si>
  <si>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</si>
  <si>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</si>
  <si>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</si>
  <si>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</si>
  <si>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</si>
  <si>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Магнію сульфат 25% 5,0 №10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</si>
  <si>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</si>
  <si>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</si>
  <si>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</si>
  <si>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</si>
  <si>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Фленокс 0,2 №10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</si>
  <si>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</si>
  <si>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</si>
  <si>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</si>
  <si>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</si>
  <si>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</si>
  <si>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</si>
  <si>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</si>
  <si>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</si>
  <si>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</si>
  <si>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</si>
  <si>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</si>
  <si>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</si>
  <si>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</si>
  <si>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</si>
  <si>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</si>
  <si>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</si>
  <si>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</si>
  <si>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</si>
  <si>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Фленокс 0,4 №50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</si>
  <si>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</si>
  <si>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</si>
  <si>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</si>
  <si>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</si>
  <si>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</si>
  <si>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</si>
  <si>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</si>
  <si>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</si>
  <si>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</si>
  <si>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</si>
  <si>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</si>
  <si>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</si>
  <si>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</si>
  <si>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</si>
  <si>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</si>
  <si>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</si>
  <si>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</si>
  <si>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</si>
  <si>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</si>
  <si>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</si>
  <si>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</si>
  <si>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</si>
  <si>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</si>
  <si>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</si>
  <si>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</si>
  <si>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</si>
  <si>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</si>
  <si>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</si>
  <si>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</si>
  <si>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</si>
  <si>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</si>
  <si>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</si>
  <si>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</si>
  <si>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</si>
  <si>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</si>
  <si>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</si>
  <si>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</si>
  <si>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</si>
  <si>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</si>
  <si>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</si>
  <si>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</si>
  <si>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</si>
  <si>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</si>
  <si>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Будесонід Астразеника 0,5 №20</t>
  </si>
  <si>
    <t>Озельтамівір 0,75мг № 10</t>
  </si>
  <si>
    <t>12</t>
  </si>
  <si>
    <t>150</t>
  </si>
  <si>
    <t>14</t>
  </si>
  <si>
    <t>Ондансетрон 2 мг/мл 4 мл № 5</t>
  </si>
  <si>
    <t>амп</t>
  </si>
  <si>
    <t>88</t>
  </si>
  <si>
    <t>Ібупрофен 400мг №20</t>
  </si>
  <si>
    <t>0,7</t>
  </si>
  <si>
    <t>14,7</t>
  </si>
  <si>
    <t>320</t>
  </si>
  <si>
    <t>Будесонід  Інтелі 0,25 №20</t>
  </si>
  <si>
    <t>2,9</t>
  </si>
  <si>
    <t>3,9</t>
  </si>
  <si>
    <t>220</t>
  </si>
  <si>
    <t>450</t>
  </si>
  <si>
    <t>70</t>
  </si>
  <si>
    <t>60</t>
  </si>
  <si>
    <t>120</t>
  </si>
  <si>
    <t>23</t>
  </si>
  <si>
    <t>50</t>
  </si>
  <si>
    <t>0,8</t>
  </si>
  <si>
    <t>34</t>
  </si>
  <si>
    <t>1,3</t>
  </si>
  <si>
    <t>0,5</t>
  </si>
  <si>
    <t>2,1</t>
  </si>
  <si>
    <t>1,4</t>
  </si>
  <si>
    <t xml:space="preserve">     </t>
  </si>
  <si>
    <t>1,6</t>
  </si>
  <si>
    <t>2,4</t>
  </si>
  <si>
    <t>1,65</t>
  </si>
  <si>
    <r>
      <rPr>
        <sz val="12"/>
        <rFont val="Arial Cyr"/>
        <charset val="204"/>
      </rPr>
      <t>і гуманітарної допомоги станом</t>
    </r>
    <r>
      <rPr>
        <sz val="12"/>
        <color rgb="FF00B050"/>
        <rFont val="Arial Cyr"/>
        <charset val="204"/>
      </rPr>
      <t xml:space="preserve">  на 12.10.2026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</si>
</sst>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64"/>
  <sheetViews>
    <sheetView tabSelected="1" topLeftCell="C2" zoomScaleNormal="100" workbookViewId="0">
      <selection activeCell="AV42" sqref="AV42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5" t="s">
        <v>241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120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175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46692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233</v>
      </c>
      <c r="AI17" s="91"/>
      <c r="AJ17" s="100" t="s">
        <v>232</v>
      </c>
      <c r="AK17" s="91"/>
      <c r="AL17" s="138">
        <v>35.299999999999997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140</v>
      </c>
      <c r="E18" s="56" t="s">
        <v>139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203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195</v>
      </c>
      <c r="E19" s="56" t="s">
        <v>194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234</v>
      </c>
      <c r="AI19" s="91"/>
      <c r="AJ19" s="96">
        <v>2</v>
      </c>
      <c r="AK19" s="91"/>
      <c r="AL19" s="138">
        <f t="shared" si="0"/>
        <v>2.5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158</v>
      </c>
      <c r="E20" s="56" t="s">
        <v>157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204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126</v>
      </c>
      <c r="E21" s="142" t="s">
        <v>192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204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46266</v>
      </c>
      <c r="D22" s="95" t="s">
        <v>126</v>
      </c>
      <c r="E22" s="142" t="s">
        <v>191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204</v>
      </c>
      <c r="AI22" s="91"/>
      <c r="AJ22" s="96">
        <v>0</v>
      </c>
      <c r="AK22" s="91"/>
      <c r="AL22" s="138">
        <f t="shared" si="0"/>
        <v>0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46569</v>
      </c>
      <c r="D23" s="95" t="s">
        <v>126</v>
      </c>
      <c r="E23" s="142" t="s">
        <v>193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184</v>
      </c>
      <c r="AI23" s="91"/>
      <c r="AJ23" s="96">
        <v>15</v>
      </c>
      <c r="AK23" s="91"/>
      <c r="AL23" s="138">
        <f t="shared" si="0"/>
        <v>18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126</v>
      </c>
      <c r="E24" s="56" t="s">
        <v>170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235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154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236</v>
      </c>
      <c r="AI25" s="91"/>
      <c r="AJ25" s="96">
        <v>30</v>
      </c>
      <c r="AK25" s="91"/>
      <c r="AL25" s="138">
        <v>31.4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123</v>
      </c>
      <c r="E26" s="56" t="s">
        <v>122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204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118</v>
      </c>
      <c r="E27" s="57" t="s">
        <v>164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156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237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118</v>
      </c>
      <c r="E28" s="57" t="s">
        <v>147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124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46508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238</v>
      </c>
      <c r="AI31" s="91"/>
      <c r="AJ31" s="96">
        <v>35</v>
      </c>
      <c r="AK31" s="91"/>
      <c r="AL31" s="138">
        <v>36.6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182</v>
      </c>
      <c r="E32" s="56" t="s">
        <v>183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239</v>
      </c>
      <c r="AI32" s="91"/>
      <c r="AJ32" s="96">
        <v>135</v>
      </c>
      <c r="AK32" s="91"/>
      <c r="AL32" s="138">
        <f t="shared" si="0"/>
        <v>137.4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46600</v>
      </c>
      <c r="D33" s="109" t="s">
        <v>161</v>
      </c>
      <c r="E33" s="144" t="s">
        <v>214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215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98</v>
      </c>
      <c r="AI33" s="91"/>
      <c r="AJ33" s="96">
        <v>60</v>
      </c>
      <c r="AK33" s="91"/>
      <c r="AL33" s="100" t="s">
        <v>216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204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118</v>
      </c>
      <c r="E35" s="56" t="s">
        <v>217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240</v>
      </c>
      <c r="AI35" s="91"/>
      <c r="AJ35" s="96">
        <v>12</v>
      </c>
      <c r="AK35" s="91"/>
      <c r="AL35" s="138">
        <f t="shared" si="0"/>
        <v>13.65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168</v>
      </c>
      <c r="E36" s="56" t="s">
        <v>167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207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46508</v>
      </c>
      <c r="D37" s="95" t="s">
        <v>49</v>
      </c>
      <c r="E37" s="56" t="s">
        <v>196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231</v>
      </c>
      <c r="AI37" s="91"/>
      <c r="AJ37" s="96">
        <v>23</v>
      </c>
      <c r="AK37" s="91"/>
      <c r="AL37" s="138">
        <f t="shared" si="0"/>
        <v>23.8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166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156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78</v>
      </c>
      <c r="AI38" s="91"/>
      <c r="AJ38" s="96">
        <v>70</v>
      </c>
      <c r="AK38" s="91"/>
      <c r="AL38" s="138">
        <f t="shared" si="0"/>
        <v>75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137</v>
      </c>
      <c r="E39" s="56" t="s">
        <v>136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46204</v>
      </c>
      <c r="D40" s="95" t="s">
        <v>158</v>
      </c>
      <c r="E40" s="56" t="s">
        <v>173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204</v>
      </c>
      <c r="AI40" s="91"/>
      <c r="AJ40" s="96">
        <v>0</v>
      </c>
      <c r="AK40" s="91"/>
      <c r="AL40" s="138">
        <f t="shared" si="0"/>
        <v>0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46266</v>
      </c>
      <c r="D41" s="95" t="s">
        <v>159</v>
      </c>
      <c r="E41" s="56" t="s">
        <v>141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72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204</v>
      </c>
      <c r="AI41" s="91"/>
      <c r="AJ41" s="96">
        <v>0</v>
      </c>
      <c r="AK41" s="91"/>
      <c r="AL41" s="100" t="s">
        <v>208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218</v>
      </c>
      <c r="AI42" s="115"/>
      <c r="AJ42" s="100" t="s">
        <v>213</v>
      </c>
      <c r="AK42" s="115"/>
      <c r="AL42" s="100" t="s">
        <v>219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90</v>
      </c>
      <c r="AI43" s="115"/>
      <c r="AJ43" s="100" t="s">
        <v>220</v>
      </c>
      <c r="AK43" s="115"/>
      <c r="AL43" s="138">
        <f t="shared" si="0"/>
        <v>340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46388</v>
      </c>
      <c r="D44" s="95" t="s">
        <v>135</v>
      </c>
      <c r="E44" s="59" t="s">
        <v>221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77</v>
      </c>
      <c r="AI44" s="115"/>
      <c r="AJ44" s="100" t="s">
        <v>78</v>
      </c>
      <c r="AK44" s="115"/>
      <c r="AL44" s="100" t="s">
        <v>207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46388</v>
      </c>
      <c r="D45" s="95" t="s">
        <v>135</v>
      </c>
      <c r="E45" s="59" t="s">
        <v>209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156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77</v>
      </c>
      <c r="AI45" s="115"/>
      <c r="AJ45" s="100" t="s">
        <v>222</v>
      </c>
      <c r="AK45" s="115"/>
      <c r="AL45" s="100" t="s">
        <v>223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130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77</v>
      </c>
      <c r="AI46" s="115"/>
      <c r="AJ46" s="100" t="s">
        <v>78</v>
      </c>
      <c r="AK46" s="115"/>
      <c r="AL46" s="100" t="s">
        <v>207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145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211</v>
      </c>
      <c r="AI47" s="115"/>
      <c r="AJ47" s="100" t="s">
        <v>224</v>
      </c>
      <c r="AK47" s="115"/>
      <c r="AL47" s="138">
        <f t="shared" si="0"/>
        <v>232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202</v>
      </c>
      <c r="AI48" s="121"/>
      <c r="AJ48" s="112" t="s">
        <v>225</v>
      </c>
      <c r="AK48" s="121"/>
      <c r="AL48" s="138">
        <f t="shared" ref="AL48:AL79" si="1">S48+AF48+AH48+AJ48</f>
        <v>490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90</v>
      </c>
      <c r="AI49" s="121"/>
      <c r="AJ49" s="112" t="s">
        <v>226</v>
      </c>
      <c r="AK49" s="121"/>
      <c r="AL49" s="138">
        <f t="shared" si="1"/>
        <v>90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46478</v>
      </c>
      <c r="D50" s="109" t="s">
        <v>80</v>
      </c>
      <c r="E50" s="60" t="s">
        <v>117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77</v>
      </c>
      <c r="AI50" s="121"/>
      <c r="AJ50" s="112" t="s">
        <v>184</v>
      </c>
      <c r="AK50" s="121"/>
      <c r="AL50" s="100" t="s">
        <v>206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204</v>
      </c>
      <c r="AI51" s="121"/>
      <c r="AJ51" s="112"/>
      <c r="AK51" s="121"/>
      <c r="AL51" s="112" t="s">
        <v>204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188</v>
      </c>
      <c r="E52" s="60" t="s">
        <v>187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204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152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/>
      <c r="AI53" s="115"/>
      <c r="AJ53" s="100" t="s">
        <v>162</v>
      </c>
      <c r="AK53" s="115"/>
      <c r="AL53" s="138">
        <f t="shared" si="1"/>
        <v>8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151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/>
      <c r="AI54" s="115"/>
      <c r="AJ54" s="100" t="s">
        <v>79</v>
      </c>
      <c r="AK54" s="115"/>
      <c r="AL54" s="138">
        <f t="shared" si="1"/>
        <v>2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172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207</v>
      </c>
      <c r="AI55" s="115"/>
      <c r="AJ55" s="100" t="s">
        <v>204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121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204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45992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204</v>
      </c>
      <c r="AI57" s="115"/>
      <c r="AJ57" s="100" t="s">
        <v>204</v>
      </c>
      <c r="AK57" s="115"/>
      <c r="AL57" s="138">
        <f t="shared" si="1"/>
        <v>0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180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90</v>
      </c>
      <c r="AI58" s="115"/>
      <c r="AJ58" s="100" t="s">
        <v>227</v>
      </c>
      <c r="AK58" s="115"/>
      <c r="AL58" s="138">
        <f t="shared" si="1"/>
        <v>80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169</v>
      </c>
      <c r="E59" s="61" t="s">
        <v>200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204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179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205</v>
      </c>
      <c r="AI60" s="115"/>
      <c r="AJ60" s="100" t="s">
        <v>212</v>
      </c>
      <c r="AK60" s="115"/>
      <c r="AL60" s="138">
        <f t="shared" si="1"/>
        <v>180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119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156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229</v>
      </c>
      <c r="AI61" s="115"/>
      <c r="AJ61" s="100" t="s">
        <v>228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150</v>
      </c>
      <c r="E62" s="61" t="s">
        <v>149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/>
      <c r="AI62" s="115"/>
      <c r="AJ62" s="100"/>
      <c r="AK62" s="115"/>
      <c r="AL62" s="138">
        <f t="shared" si="1"/>
        <v>0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132</v>
      </c>
      <c r="E64" s="61" t="s">
        <v>131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169</v>
      </c>
      <c r="E65" s="61" t="s">
        <v>189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46174</v>
      </c>
      <c r="D66" s="95" t="s">
        <v>84</v>
      </c>
      <c r="E66" s="61" t="s">
        <v>146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0</v>
      </c>
      <c r="AI66" s="91"/>
      <c r="AJ66" s="96">
        <v>0</v>
      </c>
      <c r="AK66" s="91"/>
      <c r="AL66" s="138">
        <v>0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46235</v>
      </c>
      <c r="D67" s="95" t="s">
        <v>84</v>
      </c>
      <c r="E67" s="61" t="s">
        <v>165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/>
      <c r="AI67" s="91"/>
      <c r="AJ67" s="96">
        <v>0</v>
      </c>
      <c r="AK67" s="91"/>
      <c r="AL67" s="138">
        <f t="shared" si="1"/>
        <v>0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46235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>
        <v>0</v>
      </c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127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1</v>
      </c>
      <c r="AI70" s="91"/>
      <c r="AJ70" s="96">
        <v>12</v>
      </c>
      <c r="AK70" s="91"/>
      <c r="AL70" s="138">
        <f t="shared" si="1"/>
        <v>13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150</v>
      </c>
      <c r="E71" s="65" t="s">
        <v>197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150</v>
      </c>
      <c r="E72" s="61" t="s">
        <v>185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156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204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134</v>
      </c>
      <c r="E73" s="61" t="s">
        <v>133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230</v>
      </c>
      <c r="AI73" s="91"/>
      <c r="AJ73" s="96">
        <v>280</v>
      </c>
      <c r="AK73" s="91"/>
      <c r="AL73" s="138">
        <f t="shared" si="1"/>
        <v>330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90</v>
      </c>
      <c r="AI74" s="91"/>
      <c r="AJ74" s="96">
        <v>668</v>
      </c>
      <c r="AK74" s="91"/>
      <c r="AL74" s="138">
        <f t="shared" si="1"/>
        <v>688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46692</v>
      </c>
      <c r="D75" s="95"/>
      <c r="E75" s="61" t="s">
        <v>95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5</v>
      </c>
      <c r="Q75" s="5"/>
      <c r="R75" s="89" t="s">
        <v>72</v>
      </c>
      <c r="S75" s="96"/>
      <c r="T75" s="91"/>
      <c r="U75" s="92"/>
      <c r="V75" s="93"/>
      <c r="W75" s="97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96"/>
      <c r="AI75" s="91"/>
      <c r="AJ75" s="96">
        <v>3</v>
      </c>
      <c r="AK75" s="91"/>
      <c r="AL75" s="138">
        <f t="shared" si="1"/>
        <v>3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9">
        <v>46447</v>
      </c>
      <c r="D76" s="47"/>
      <c r="E76" s="62" t="s">
        <v>62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49" t="s">
        <v>5</v>
      </c>
      <c r="Q76" s="49"/>
      <c r="R76" s="53" t="s">
        <v>72</v>
      </c>
      <c r="S76" s="101"/>
      <c r="T76" s="102"/>
      <c r="U76" s="103"/>
      <c r="V76" s="104"/>
      <c r="W76" s="105"/>
      <c r="X76" s="106"/>
      <c r="Y76" s="101"/>
      <c r="Z76" s="107"/>
      <c r="AA76" s="108"/>
      <c r="AB76" s="109"/>
      <c r="AC76" s="109"/>
      <c r="AD76" s="109"/>
      <c r="AE76" s="109"/>
      <c r="AF76" s="101"/>
      <c r="AG76" s="102"/>
      <c r="AH76" s="101">
        <v>4</v>
      </c>
      <c r="AI76" s="102"/>
      <c r="AJ76" s="101">
        <v>40</v>
      </c>
      <c r="AK76" s="102"/>
      <c r="AL76" s="138">
        <f t="shared" si="1"/>
        <v>44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47178</v>
      </c>
      <c r="D77" s="47"/>
      <c r="E77" s="62" t="s">
        <v>61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50</v>
      </c>
      <c r="AI77" s="102"/>
      <c r="AJ77" s="101">
        <v>1700</v>
      </c>
      <c r="AK77" s="102"/>
      <c r="AL77" s="138">
        <f t="shared" si="1"/>
        <v>1750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46692</v>
      </c>
      <c r="D78" s="47"/>
      <c r="E78" s="62" t="s">
        <v>138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6</v>
      </c>
      <c r="Q78" s="49"/>
      <c r="R78" s="53" t="s">
        <v>85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0</v>
      </c>
      <c r="AI78" s="102"/>
      <c r="AJ78" s="101"/>
      <c r="AK78" s="102"/>
      <c r="AL78" s="138">
        <v>0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46419</v>
      </c>
      <c r="D79" s="47"/>
      <c r="E79" s="62" t="s">
        <v>75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72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20</v>
      </c>
      <c r="AI79" s="102"/>
      <c r="AJ79" s="101">
        <v>800</v>
      </c>
      <c r="AK79" s="102"/>
      <c r="AL79" s="138">
        <f t="shared" si="1"/>
        <v>820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8">
        <v>46631</v>
      </c>
      <c r="D80" s="35"/>
      <c r="E80" s="61" t="s">
        <v>36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5" t="s">
        <v>6</v>
      </c>
      <c r="Q80" s="5"/>
      <c r="R80" s="89" t="s">
        <v>72</v>
      </c>
      <c r="S80" s="96"/>
      <c r="T80" s="91"/>
      <c r="U80" s="92"/>
      <c r="V80" s="93"/>
      <c r="W80" s="97"/>
      <c r="X80" s="98"/>
      <c r="Y80" s="96"/>
      <c r="Z80" s="96"/>
      <c r="AA80" s="110"/>
      <c r="AB80" s="95"/>
      <c r="AC80" s="95"/>
      <c r="AD80" s="95"/>
      <c r="AE80" s="95"/>
      <c r="AF80" s="96"/>
      <c r="AG80" s="91"/>
      <c r="AH80" s="96">
        <v>2</v>
      </c>
      <c r="AI80" s="91"/>
      <c r="AJ80" s="96">
        <v>57</v>
      </c>
      <c r="AK80" s="91"/>
      <c r="AL80" s="138">
        <f t="shared" ref="AL80:AL111" si="2">S80+AF80+AH80+AJ80</f>
        <v>59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46905</v>
      </c>
      <c r="D81" s="35"/>
      <c r="E81" s="61" t="s">
        <v>99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6</v>
      </c>
      <c r="AI81" s="91"/>
      <c r="AJ81" s="96">
        <v>50</v>
      </c>
      <c r="AK81" s="91"/>
      <c r="AL81" s="138">
        <f t="shared" si="2"/>
        <v>56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46631</v>
      </c>
      <c r="D82" s="35"/>
      <c r="E82" s="56" t="s">
        <v>33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" t="s">
        <v>5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2</v>
      </c>
      <c r="AI82" s="91"/>
      <c r="AJ82" s="96">
        <v>28</v>
      </c>
      <c r="AK82" s="91"/>
      <c r="AL82" s="138">
        <f t="shared" si="2"/>
        <v>30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/>
      <c r="D83" s="35"/>
      <c r="E83" s="56" t="s">
        <v>201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6</v>
      </c>
      <c r="Q83" s="5"/>
      <c r="R83" s="89" t="s">
        <v>85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0</v>
      </c>
      <c r="AI83" s="91"/>
      <c r="AJ83" s="96"/>
      <c r="AK83" s="91"/>
      <c r="AL83" s="138">
        <f t="shared" si="2"/>
        <v>0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>
        <v>46813</v>
      </c>
      <c r="D84" s="35"/>
      <c r="E84" s="56" t="s">
        <v>128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72</v>
      </c>
      <c r="S84" s="96"/>
      <c r="T84" s="129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129"/>
      <c r="AH84" s="96">
        <v>25</v>
      </c>
      <c r="AI84" s="129"/>
      <c r="AJ84" s="96">
        <v>170</v>
      </c>
      <c r="AK84" s="129"/>
      <c r="AL84" s="138">
        <f t="shared" si="2"/>
        <v>195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47392</v>
      </c>
      <c r="D85" s="35"/>
      <c r="E85" s="56" t="s">
        <v>198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60</v>
      </c>
      <c r="AI85" s="129"/>
      <c r="AJ85" s="96">
        <v>630</v>
      </c>
      <c r="AK85" s="129"/>
      <c r="AL85" s="138">
        <f t="shared" si="2"/>
        <v>690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45901</v>
      </c>
      <c r="D86" s="35"/>
      <c r="E86" s="56" t="s">
        <v>76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0</v>
      </c>
      <c r="AI86" s="129"/>
      <c r="AJ86" s="96"/>
      <c r="AK86" s="129"/>
      <c r="AL86" s="138">
        <f t="shared" si="2"/>
        <v>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9"/>
      <c r="D87" s="47"/>
      <c r="E87" s="62" t="s">
        <v>160</v>
      </c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49" t="s">
        <v>6</v>
      </c>
      <c r="Q87" s="49"/>
      <c r="R87" s="53" t="s">
        <v>85</v>
      </c>
      <c r="S87" s="112"/>
      <c r="T87" s="102"/>
      <c r="U87" s="103"/>
      <c r="V87" s="105"/>
      <c r="W87" s="105"/>
      <c r="X87" s="106"/>
      <c r="Y87" s="101"/>
      <c r="Z87" s="102"/>
      <c r="AA87" s="108"/>
      <c r="AB87" s="109"/>
      <c r="AC87" s="109"/>
      <c r="AD87" s="109"/>
      <c r="AE87" s="109"/>
      <c r="AF87" s="112"/>
      <c r="AG87" s="121"/>
      <c r="AH87" s="112"/>
      <c r="AI87" s="102"/>
      <c r="AJ87" s="112" t="s">
        <v>204</v>
      </c>
      <c r="AK87" s="102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8">
        <v>46784</v>
      </c>
      <c r="D88" s="35"/>
      <c r="E88" s="61" t="s">
        <v>153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5" t="s">
        <v>6</v>
      </c>
      <c r="Q88" s="5"/>
      <c r="R88" s="89" t="s">
        <v>72</v>
      </c>
      <c r="S88" s="100"/>
      <c r="T88" s="91"/>
      <c r="U88" s="92"/>
      <c r="V88" s="97"/>
      <c r="W88" s="97"/>
      <c r="X88" s="98"/>
      <c r="Y88" s="96"/>
      <c r="Z88" s="91"/>
      <c r="AA88" s="94"/>
      <c r="AB88" s="95"/>
      <c r="AC88" s="95"/>
      <c r="AD88" s="95"/>
      <c r="AE88" s="95"/>
      <c r="AF88" s="100"/>
      <c r="AG88" s="115"/>
      <c r="AH88" s="100" t="s">
        <v>98</v>
      </c>
      <c r="AI88" s="91"/>
      <c r="AJ88" s="100" t="s">
        <v>202</v>
      </c>
      <c r="AK88" s="91"/>
      <c r="AL88" s="138">
        <f t="shared" si="2"/>
        <v>50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46113</v>
      </c>
      <c r="D89" s="35"/>
      <c r="E89" s="61" t="s">
        <v>190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204</v>
      </c>
      <c r="AI89" s="91"/>
      <c r="AJ89" s="100" t="s">
        <v>204</v>
      </c>
      <c r="AK89" s="91"/>
      <c r="AL89" s="138">
        <f t="shared" si="2"/>
        <v>0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46813</v>
      </c>
      <c r="D90" s="35"/>
      <c r="E90" s="61" t="s">
        <v>144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26"/>
      <c r="T90" s="91"/>
      <c r="U90" s="92"/>
      <c r="V90" s="97"/>
      <c r="W90" s="97"/>
      <c r="X90" s="98"/>
      <c r="Y90" s="96"/>
      <c r="Z90" s="128"/>
      <c r="AA90" s="94"/>
      <c r="AB90" s="95"/>
      <c r="AC90" s="95"/>
      <c r="AD90" s="95"/>
      <c r="AE90" s="95"/>
      <c r="AF90" s="126"/>
      <c r="AG90" s="91"/>
      <c r="AH90" s="126"/>
      <c r="AI90" s="91"/>
      <c r="AJ90" s="126">
        <v>100</v>
      </c>
      <c r="AK90" s="91"/>
      <c r="AL90" s="138">
        <f t="shared" si="2"/>
        <v>100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47300</v>
      </c>
      <c r="D91" s="35"/>
      <c r="E91" s="61" t="s">
        <v>163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>
        <v>20</v>
      </c>
      <c r="AI91" s="91"/>
      <c r="AJ91" s="139">
        <v>200</v>
      </c>
      <c r="AK91" s="140"/>
      <c r="AL91" s="138">
        <f t="shared" si="2"/>
        <v>220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46327</v>
      </c>
      <c r="D92" s="35"/>
      <c r="E92" s="62" t="s">
        <v>101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55</v>
      </c>
      <c r="AI92" s="91"/>
      <c r="AJ92" s="126">
        <v>300</v>
      </c>
      <c r="AK92" s="91"/>
      <c r="AL92" s="138">
        <f t="shared" si="2"/>
        <v>355</v>
      </c>
      <c r="AM92" s="87"/>
      <c r="AN92" s="136"/>
      <c r="AO92" s="136"/>
      <c r="AP92" s="141" t="s">
        <v>171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3</v>
      </c>
      <c r="AI93" s="91"/>
      <c r="AJ93" s="126">
        <v>12</v>
      </c>
      <c r="AK93" s="91"/>
      <c r="AL93" s="138">
        <f t="shared" si="2"/>
        <v>15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46600</v>
      </c>
      <c r="D94" s="35"/>
      <c r="E94" s="62" t="s">
        <v>106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156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6</v>
      </c>
      <c r="AI94" s="91"/>
      <c r="AJ94" s="126">
        <v>160</v>
      </c>
      <c r="AK94" s="91"/>
      <c r="AL94" s="138">
        <f t="shared" si="2"/>
        <v>166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/>
      <c r="D95" s="35"/>
      <c r="E95" s="62" t="s">
        <v>199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86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/>
      <c r="AI95" s="91"/>
      <c r="AJ95" s="126">
        <v>1</v>
      </c>
      <c r="AK95" s="91"/>
      <c r="AL95" s="138">
        <f t="shared" si="2"/>
        <v>1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177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178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4700</v>
      </c>
      <c r="AK96" s="91"/>
      <c r="AL96" s="138">
        <f t="shared" si="2"/>
        <v>4700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>
        <v>46447</v>
      </c>
      <c r="D97" s="35"/>
      <c r="E97" s="61" t="s">
        <v>37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5</v>
      </c>
      <c r="Q97" s="5"/>
      <c r="R97" s="89" t="s">
        <v>72</v>
      </c>
      <c r="S97" s="126"/>
      <c r="T97" s="91"/>
      <c r="U97" s="92"/>
      <c r="V97" s="93"/>
      <c r="W97" s="97"/>
      <c r="X97" s="98"/>
      <c r="Y97" s="96"/>
      <c r="Z97" s="126"/>
      <c r="AA97" s="110"/>
      <c r="AB97" s="95"/>
      <c r="AC97" s="95"/>
      <c r="AD97" s="95"/>
      <c r="AE97" s="95"/>
      <c r="AF97" s="126"/>
      <c r="AG97" s="91"/>
      <c r="AH97" s="126">
        <v>9</v>
      </c>
      <c r="AI97" s="91"/>
      <c r="AJ97" s="126">
        <v>30</v>
      </c>
      <c r="AK97" s="91"/>
      <c r="AL97" s="138">
        <f t="shared" si="2"/>
        <v>39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46935</v>
      </c>
      <c r="D98" s="35"/>
      <c r="E98" s="61" t="s">
        <v>94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6</v>
      </c>
      <c r="Q98" s="5"/>
      <c r="R98" s="89" t="s">
        <v>72</v>
      </c>
      <c r="S98" s="126"/>
      <c r="T98" s="91"/>
      <c r="U98" s="92"/>
      <c r="V98" s="97"/>
      <c r="W98" s="97"/>
      <c r="X98" s="98"/>
      <c r="Y98" s="96"/>
      <c r="Z98" s="128"/>
      <c r="AA98" s="94"/>
      <c r="AB98" s="95"/>
      <c r="AC98" s="95"/>
      <c r="AD98" s="95"/>
      <c r="AE98" s="95"/>
      <c r="AF98" s="126"/>
      <c r="AG98" s="91"/>
      <c r="AH98" s="126"/>
      <c r="AI98" s="91"/>
      <c r="AJ98" s="126">
        <v>1</v>
      </c>
      <c r="AK98" s="91"/>
      <c r="AL98" s="138">
        <v>1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/>
      <c r="D99" s="35"/>
      <c r="E99" s="61" t="s">
        <v>174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5</v>
      </c>
      <c r="Q99" s="5"/>
      <c r="R99" s="89" t="s">
        <v>86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>
        <v>1.5</v>
      </c>
      <c r="AI99" s="91"/>
      <c r="AJ99" s="126">
        <v>69</v>
      </c>
      <c r="AK99" s="91"/>
      <c r="AL99" s="138">
        <f t="shared" si="2"/>
        <v>70.5</v>
      </c>
      <c r="AM99" s="87"/>
    </row>
    <row r="100" spans="1:47" ht="22.5" customHeight="1" thickBot="1" x14ac:dyDescent="0.25">
      <c r="A100" s="3"/>
      <c r="B100" s="66"/>
      <c r="C100" s="68">
        <v>47058</v>
      </c>
      <c r="D100" s="35"/>
      <c r="E100" s="61" t="s">
        <v>104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4</v>
      </c>
      <c r="Q100" s="5"/>
      <c r="R100" s="89" t="s">
        <v>156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1</v>
      </c>
      <c r="AI100" s="91"/>
      <c r="AJ100" s="126">
        <v>49</v>
      </c>
      <c r="AK100" s="91"/>
      <c r="AL100" s="138">
        <f t="shared" si="2"/>
        <v>50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74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6</v>
      </c>
      <c r="Q101" s="5"/>
      <c r="R101" s="89" t="s">
        <v>72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5</v>
      </c>
      <c r="AI101" s="91"/>
      <c r="AJ101" s="126">
        <v>35</v>
      </c>
      <c r="AK101" s="91"/>
      <c r="AL101" s="138">
        <f t="shared" si="2"/>
        <v>40</v>
      </c>
      <c r="AM101" s="87"/>
    </row>
    <row r="102" spans="1:47" ht="22.5" customHeight="1" thickBot="1" x14ac:dyDescent="0.25">
      <c r="A102" s="3"/>
      <c r="B102" s="66"/>
      <c r="C102" s="68"/>
      <c r="D102" s="35"/>
      <c r="E102" s="61" t="s">
        <v>129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86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/>
      <c r="AI102" s="91"/>
      <c r="AJ102" s="126">
        <v>1</v>
      </c>
      <c r="AK102" s="91"/>
      <c r="AL102" s="138">
        <f t="shared" si="2"/>
        <v>1</v>
      </c>
      <c r="AM102" s="87"/>
    </row>
    <row r="103" spans="1:47" ht="22.5" customHeight="1" thickBot="1" x14ac:dyDescent="0.25">
      <c r="A103" s="3"/>
      <c r="B103" s="66"/>
      <c r="C103" s="68">
        <v>47239</v>
      </c>
      <c r="D103" s="35"/>
      <c r="E103" s="61" t="s">
        <v>107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72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>
        <v>50</v>
      </c>
      <c r="AI103" s="91"/>
      <c r="AJ103" s="126">
        <v>300</v>
      </c>
      <c r="AK103" s="91"/>
      <c r="AL103" s="138">
        <f t="shared" si="2"/>
        <v>350</v>
      </c>
      <c r="AM103" s="87"/>
    </row>
    <row r="104" spans="1:47" ht="22.5" customHeight="1" thickBot="1" x14ac:dyDescent="0.25">
      <c r="A104" s="3"/>
      <c r="B104" s="66"/>
      <c r="C104" s="68">
        <v>46296</v>
      </c>
      <c r="D104" s="35"/>
      <c r="E104" s="61" t="s">
        <v>70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31"/>
      <c r="T104" s="102"/>
      <c r="U104" s="103"/>
      <c r="V104" s="105"/>
      <c r="W104" s="105"/>
      <c r="X104" s="106"/>
      <c r="Y104" s="101"/>
      <c r="Z104" s="132"/>
      <c r="AA104" s="108"/>
      <c r="AB104" s="109"/>
      <c r="AC104" s="109"/>
      <c r="AD104" s="109"/>
      <c r="AE104" s="109"/>
      <c r="AF104" s="131"/>
      <c r="AG104" s="102"/>
      <c r="AH104" s="131">
        <v>58</v>
      </c>
      <c r="AI104" s="102"/>
      <c r="AJ104" s="131">
        <v>300</v>
      </c>
      <c r="AK104" s="102"/>
      <c r="AL104" s="138">
        <f t="shared" si="2"/>
        <v>358</v>
      </c>
      <c r="AM104" s="87"/>
      <c r="AR104" s="136"/>
    </row>
    <row r="105" spans="1:47" ht="22.5" customHeight="1" thickBot="1" x14ac:dyDescent="0.25">
      <c r="A105" s="3"/>
      <c r="B105" s="66"/>
      <c r="C105" s="68">
        <v>46539</v>
      </c>
      <c r="D105" s="35"/>
      <c r="E105" s="61" t="s">
        <v>69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1"/>
      <c r="AA105" s="114"/>
      <c r="AB105" s="109"/>
      <c r="AC105" s="109"/>
      <c r="AD105" s="109"/>
      <c r="AE105" s="109"/>
      <c r="AF105" s="131"/>
      <c r="AG105" s="102"/>
      <c r="AH105" s="131">
        <v>106</v>
      </c>
      <c r="AI105" s="102"/>
      <c r="AJ105" s="131">
        <v>200</v>
      </c>
      <c r="AK105" s="102"/>
      <c r="AL105" s="138">
        <f t="shared" si="2"/>
        <v>306</v>
      </c>
      <c r="AM105" s="87"/>
    </row>
    <row r="106" spans="1:47" ht="22.5" customHeight="1" thickBot="1" x14ac:dyDescent="0.25">
      <c r="A106" s="3"/>
      <c r="B106" s="66"/>
      <c r="C106" s="68">
        <v>46447</v>
      </c>
      <c r="D106" s="35"/>
      <c r="E106" s="61" t="s">
        <v>68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2"/>
      <c r="AA106" s="108"/>
      <c r="AB106" s="109"/>
      <c r="AC106" s="109"/>
      <c r="AD106" s="109"/>
      <c r="AE106" s="109"/>
      <c r="AF106" s="131"/>
      <c r="AG106" s="102"/>
      <c r="AH106" s="131">
        <v>35</v>
      </c>
      <c r="AI106" s="102"/>
      <c r="AJ106" s="131">
        <v>200</v>
      </c>
      <c r="AK106" s="102"/>
      <c r="AL106" s="138">
        <f t="shared" si="2"/>
        <v>235</v>
      </c>
      <c r="AM106" s="87"/>
    </row>
    <row r="107" spans="1:47" ht="22.5" customHeight="1" thickBot="1" x14ac:dyDescent="0.25">
      <c r="A107" s="3"/>
      <c r="B107" s="66"/>
      <c r="C107" s="68">
        <v>46874</v>
      </c>
      <c r="D107" s="35"/>
      <c r="E107" s="61" t="s">
        <v>113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0</v>
      </c>
      <c r="AI107" s="102"/>
      <c r="AJ107" s="131">
        <v>90</v>
      </c>
      <c r="AK107" s="102"/>
      <c r="AL107" s="138">
        <f t="shared" si="2"/>
        <v>90</v>
      </c>
      <c r="AM107" s="87"/>
    </row>
    <row r="108" spans="1:47" ht="22.5" customHeight="1" thickBot="1" x14ac:dyDescent="0.25">
      <c r="A108" s="3"/>
      <c r="B108" s="66"/>
      <c r="C108" s="68">
        <v>47239</v>
      </c>
      <c r="D108" s="35"/>
      <c r="E108" s="61" t="s">
        <v>125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7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60</v>
      </c>
      <c r="AI108" s="102"/>
      <c r="AJ108" s="131">
        <v>100</v>
      </c>
      <c r="AK108" s="102"/>
      <c r="AL108" s="138">
        <f t="shared" si="2"/>
        <v>160</v>
      </c>
      <c r="AM108" s="87"/>
    </row>
    <row r="109" spans="1:47" ht="22.5" customHeight="1" thickBot="1" x14ac:dyDescent="0.25">
      <c r="A109" s="3"/>
      <c r="B109" s="66"/>
      <c r="C109" s="68">
        <v>46661</v>
      </c>
      <c r="D109" s="90" t="s">
        <v>100</v>
      </c>
      <c r="E109" s="61" t="s">
        <v>92</v>
      </c>
      <c r="F109" s="16"/>
      <c r="G109" s="40"/>
      <c r="H109" s="40"/>
      <c r="I109" s="40"/>
      <c r="J109" s="40"/>
      <c r="K109" s="40"/>
      <c r="L109" s="40"/>
      <c r="M109" s="40"/>
      <c r="N109" s="40"/>
      <c r="O109" s="40"/>
      <c r="P109" s="5" t="s">
        <v>7</v>
      </c>
      <c r="Q109" s="5"/>
      <c r="R109" s="89" t="s">
        <v>72</v>
      </c>
      <c r="S109" s="96"/>
      <c r="T109" s="91"/>
      <c r="U109" s="92"/>
      <c r="V109" s="97"/>
      <c r="W109" s="97"/>
      <c r="X109" s="98"/>
      <c r="Y109" s="96"/>
      <c r="Z109" s="99"/>
      <c r="AA109" s="94"/>
      <c r="AB109" s="95"/>
      <c r="AC109" s="95"/>
      <c r="AD109" s="95"/>
      <c r="AE109" s="95"/>
      <c r="AF109" s="96"/>
      <c r="AG109" s="91"/>
      <c r="AH109" s="96">
        <v>25</v>
      </c>
      <c r="AI109" s="91"/>
      <c r="AJ109" s="96">
        <v>50</v>
      </c>
      <c r="AK109" s="91"/>
      <c r="AL109" s="138">
        <f t="shared" si="2"/>
        <v>75</v>
      </c>
      <c r="AM109" s="87"/>
    </row>
    <row r="110" spans="1:47" ht="22.5" customHeight="1" thickBot="1" x14ac:dyDescent="0.25">
      <c r="A110" s="3"/>
      <c r="B110" s="66"/>
      <c r="C110" s="68"/>
      <c r="D110" s="90"/>
      <c r="E110" s="61" t="s">
        <v>181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6</v>
      </c>
      <c r="Q110" s="5"/>
      <c r="R110" s="89" t="s">
        <v>85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0</v>
      </c>
      <c r="AI110" s="91"/>
      <c r="AJ110" s="96"/>
      <c r="AK110" s="91"/>
      <c r="AL110" s="138">
        <v>0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142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72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/>
      <c r="AI111" s="91"/>
      <c r="AJ111" s="96">
        <v>9</v>
      </c>
      <c r="AK111" s="91"/>
      <c r="AL111" s="138">
        <f t="shared" si="2"/>
        <v>9</v>
      </c>
      <c r="AM111" s="87"/>
    </row>
    <row r="112" spans="1:47" ht="22.5" customHeight="1" thickBot="1" x14ac:dyDescent="0.25">
      <c r="A112" s="3"/>
      <c r="B112" s="66"/>
      <c r="C112" s="68">
        <v>46296</v>
      </c>
      <c r="D112" s="35"/>
      <c r="E112" s="61" t="s">
        <v>29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5" t="s">
        <v>6</v>
      </c>
      <c r="Q112" s="5"/>
      <c r="R112" s="89" t="s">
        <v>72</v>
      </c>
      <c r="S112" s="126"/>
      <c r="T112" s="129"/>
      <c r="U112" s="92"/>
      <c r="V112" s="97"/>
      <c r="W112" s="97"/>
      <c r="X112" s="98"/>
      <c r="Y112" s="96"/>
      <c r="Z112" s="126"/>
      <c r="AA112" s="110"/>
      <c r="AB112" s="95"/>
      <c r="AC112" s="95"/>
      <c r="AD112" s="95"/>
      <c r="AE112" s="95"/>
      <c r="AF112" s="126"/>
      <c r="AG112" s="129"/>
      <c r="AH112" s="126">
        <v>1</v>
      </c>
      <c r="AI112" s="129"/>
      <c r="AJ112" s="126"/>
      <c r="AK112" s="129"/>
      <c r="AL112" s="138">
        <f t="shared" ref="AL112:AL122" si="3">S112+AF112+AH112+AJ112</f>
        <v>1</v>
      </c>
      <c r="AM112" s="87"/>
    </row>
    <row r="113" spans="1:39" ht="22.5" customHeight="1" thickBot="1" x14ac:dyDescent="0.25">
      <c r="A113" s="3"/>
      <c r="B113" s="66"/>
      <c r="C113" s="68">
        <v>46296</v>
      </c>
      <c r="D113" s="35"/>
      <c r="E113" s="61" t="s">
        <v>31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4</v>
      </c>
      <c r="Q113" s="5"/>
      <c r="R113" s="89" t="s">
        <v>72</v>
      </c>
      <c r="S113" s="126"/>
      <c r="T113" s="91"/>
      <c r="U113" s="92"/>
      <c r="V113" s="97"/>
      <c r="W113" s="97"/>
      <c r="X113" s="98"/>
      <c r="Y113" s="96"/>
      <c r="Z113" s="128"/>
      <c r="AA113" s="94"/>
      <c r="AB113" s="95"/>
      <c r="AC113" s="95"/>
      <c r="AD113" s="95"/>
      <c r="AE113" s="95"/>
      <c r="AF113" s="126"/>
      <c r="AG113" s="91"/>
      <c r="AH113" s="126">
        <v>1</v>
      </c>
      <c r="AI113" s="91"/>
      <c r="AJ113" s="126"/>
      <c r="AK113" s="129"/>
      <c r="AL113" s="138">
        <f t="shared" si="3"/>
        <v>1</v>
      </c>
      <c r="AM113" s="87"/>
    </row>
    <row r="114" spans="1:39" ht="22.5" customHeight="1" thickBot="1" x14ac:dyDescent="0.25">
      <c r="A114" s="3"/>
      <c r="B114" s="66"/>
      <c r="C114" s="68"/>
      <c r="D114" s="35"/>
      <c r="E114" s="61" t="s">
        <v>186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6</v>
      </c>
      <c r="Q114" s="5"/>
      <c r="R114" s="89" t="s">
        <v>85</v>
      </c>
      <c r="S114" s="126"/>
      <c r="T114" s="91"/>
      <c r="U114" s="92"/>
      <c r="V114" s="97"/>
      <c r="W114" s="97"/>
      <c r="X114" s="98"/>
      <c r="Y114" s="96"/>
      <c r="Z114" s="126"/>
      <c r="AA114" s="110"/>
      <c r="AB114" s="95"/>
      <c r="AC114" s="95"/>
      <c r="AD114" s="95"/>
      <c r="AE114" s="95"/>
      <c r="AF114" s="126"/>
      <c r="AG114" s="91"/>
      <c r="AH114" s="126">
        <v>0</v>
      </c>
      <c r="AI114" s="91"/>
      <c r="AJ114" s="126"/>
      <c r="AK114" s="129"/>
      <c r="AL114" s="138">
        <f t="shared" si="3"/>
        <v>0</v>
      </c>
      <c r="AM114" s="87"/>
    </row>
    <row r="115" spans="1:39" ht="22.5" customHeight="1" thickBot="1" x14ac:dyDescent="0.25">
      <c r="A115" s="3"/>
      <c r="B115" s="66"/>
      <c r="C115" s="69">
        <v>46296</v>
      </c>
      <c r="D115" s="47"/>
      <c r="E115" s="62" t="s">
        <v>143</v>
      </c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49" t="s">
        <v>6</v>
      </c>
      <c r="Q115" s="49"/>
      <c r="R115" s="53" t="s">
        <v>86</v>
      </c>
      <c r="S115" s="101"/>
      <c r="T115" s="102"/>
      <c r="U115" s="103"/>
      <c r="V115" s="105"/>
      <c r="W115" s="105"/>
      <c r="X115" s="106"/>
      <c r="Y115" s="101"/>
      <c r="Z115" s="101"/>
      <c r="AA115" s="114"/>
      <c r="AB115" s="109"/>
      <c r="AC115" s="109"/>
      <c r="AD115" s="109"/>
      <c r="AE115" s="109"/>
      <c r="AF115" s="101"/>
      <c r="AG115" s="102"/>
      <c r="AH115" s="101"/>
      <c r="AI115" s="102"/>
      <c r="AJ115" s="101">
        <v>100</v>
      </c>
      <c r="AK115" s="102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8">
        <v>46235</v>
      </c>
      <c r="D116" s="35"/>
      <c r="E116" s="61" t="s">
        <v>155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5" t="s">
        <v>6</v>
      </c>
      <c r="Q116" s="5"/>
      <c r="R116" s="89" t="s">
        <v>86</v>
      </c>
      <c r="S116" s="133"/>
      <c r="T116" s="91"/>
      <c r="U116" s="92"/>
      <c r="V116" s="97"/>
      <c r="W116" s="97"/>
      <c r="X116" s="98"/>
      <c r="Y116" s="96"/>
      <c r="Z116" s="133"/>
      <c r="AA116" s="110"/>
      <c r="AB116" s="95"/>
      <c r="AC116" s="95"/>
      <c r="AD116" s="95"/>
      <c r="AE116" s="95"/>
      <c r="AF116" s="133"/>
      <c r="AG116" s="91"/>
      <c r="AH116" s="133">
        <v>0</v>
      </c>
      <c r="AI116" s="91"/>
      <c r="AJ116" s="133">
        <v>0</v>
      </c>
      <c r="AK116" s="91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9">
        <v>46357</v>
      </c>
      <c r="D117" s="47"/>
      <c r="E117" s="62" t="s">
        <v>176</v>
      </c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49" t="s">
        <v>6</v>
      </c>
      <c r="Q117" s="49"/>
      <c r="R117" s="53" t="s">
        <v>72</v>
      </c>
      <c r="S117" s="101"/>
      <c r="T117" s="102"/>
      <c r="U117" s="103"/>
      <c r="V117" s="105"/>
      <c r="W117" s="105"/>
      <c r="X117" s="106"/>
      <c r="Y117" s="101"/>
      <c r="Z117" s="101"/>
      <c r="AA117" s="114"/>
      <c r="AB117" s="109"/>
      <c r="AC117" s="109"/>
      <c r="AD117" s="109"/>
      <c r="AE117" s="109"/>
      <c r="AF117" s="101"/>
      <c r="AG117" s="102"/>
      <c r="AH117" s="101">
        <v>104</v>
      </c>
      <c r="AI117" s="102"/>
      <c r="AJ117" s="101">
        <v>100</v>
      </c>
      <c r="AK117" s="102"/>
      <c r="AL117" s="138">
        <f t="shared" si="3"/>
        <v>204</v>
      </c>
      <c r="AM117" s="87"/>
    </row>
    <row r="118" spans="1:39" ht="22.5" customHeight="1" thickBot="1" x14ac:dyDescent="0.25">
      <c r="A118" s="3"/>
      <c r="B118" s="66"/>
      <c r="C118" s="69">
        <v>47300</v>
      </c>
      <c r="D118" s="47"/>
      <c r="E118" s="62" t="s">
        <v>112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156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55</v>
      </c>
      <c r="AI118" s="102"/>
      <c r="AJ118" s="101">
        <v>500</v>
      </c>
      <c r="AK118" s="102"/>
      <c r="AL118" s="138">
        <f t="shared" si="3"/>
        <v>555</v>
      </c>
      <c r="AM118" s="88"/>
    </row>
    <row r="119" spans="1:39" ht="22.5" customHeight="1" thickBot="1" x14ac:dyDescent="0.25">
      <c r="A119" s="3"/>
      <c r="B119" s="66"/>
      <c r="C119" s="69">
        <v>47270</v>
      </c>
      <c r="D119" s="47"/>
      <c r="E119" s="62" t="s">
        <v>111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72</v>
      </c>
      <c r="S119" s="101"/>
      <c r="T119" s="134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34"/>
      <c r="AH119" s="101">
        <v>110</v>
      </c>
      <c r="AI119" s="134"/>
      <c r="AJ119" s="101">
        <v>700</v>
      </c>
      <c r="AK119" s="134"/>
      <c r="AL119" s="138">
        <f t="shared" si="3"/>
        <v>810</v>
      </c>
      <c r="AM119" s="88"/>
    </row>
    <row r="120" spans="1:39" ht="22.5" customHeight="1" thickBot="1" x14ac:dyDescent="0.25">
      <c r="A120" s="3"/>
      <c r="B120" s="66"/>
      <c r="C120" s="69">
        <v>47300</v>
      </c>
      <c r="D120" s="47"/>
      <c r="E120" s="62" t="s">
        <v>110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02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02"/>
      <c r="AH120" s="101">
        <v>60</v>
      </c>
      <c r="AI120" s="102"/>
      <c r="AJ120" s="101">
        <v>300</v>
      </c>
      <c r="AK120" s="102"/>
      <c r="AL120" s="138">
        <f t="shared" si="3"/>
        <v>360</v>
      </c>
      <c r="AM120" s="87"/>
    </row>
    <row r="121" spans="1:39" ht="22.5" customHeight="1" thickBot="1" x14ac:dyDescent="0.25">
      <c r="A121" s="3"/>
      <c r="B121" s="66"/>
      <c r="C121" s="69">
        <v>47209</v>
      </c>
      <c r="D121" s="47"/>
      <c r="E121" s="62" t="s">
        <v>91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/>
      <c r="AI121" s="102"/>
      <c r="AJ121" s="101">
        <v>250</v>
      </c>
      <c r="AK121" s="102"/>
      <c r="AL121" s="138">
        <f t="shared" si="3"/>
        <v>250</v>
      </c>
      <c r="AM121" s="87"/>
    </row>
    <row r="122" spans="1:39" ht="22.5" customHeight="1" thickBot="1" x14ac:dyDescent="0.25">
      <c r="A122" s="3"/>
      <c r="B122" s="66"/>
      <c r="C122" s="69">
        <v>46419</v>
      </c>
      <c r="D122" s="47"/>
      <c r="E122" s="63" t="s">
        <v>93</v>
      </c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64" t="s">
        <v>6</v>
      </c>
      <c r="Q122" s="55"/>
      <c r="R122" s="53" t="s">
        <v>72</v>
      </c>
      <c r="S122" s="131"/>
      <c r="T122" s="130"/>
      <c r="U122" s="135"/>
      <c r="V122" s="113"/>
      <c r="W122" s="113"/>
      <c r="X122" s="101"/>
      <c r="Y122" s="101"/>
      <c r="Z122" s="131"/>
      <c r="AA122" s="114"/>
      <c r="AB122" s="109"/>
      <c r="AC122" s="109"/>
      <c r="AD122" s="109"/>
      <c r="AE122" s="109"/>
      <c r="AF122" s="131"/>
      <c r="AG122" s="130"/>
      <c r="AH122" s="131"/>
      <c r="AI122" s="130"/>
      <c r="AJ122" s="131">
        <v>18</v>
      </c>
      <c r="AK122" s="130"/>
      <c r="AL122" s="138">
        <f t="shared" si="3"/>
        <v>18</v>
      </c>
      <c r="AM122" s="87"/>
    </row>
    <row r="123" spans="1:39" ht="22.5" customHeight="1" thickBot="1" x14ac:dyDescent="0.25">
      <c r="A123" s="3"/>
      <c r="B123" s="66"/>
      <c r="C123" s="27"/>
      <c r="D123" s="36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2"/>
      <c r="P123" s="42"/>
      <c r="Q123" s="2"/>
      <c r="R123" s="2"/>
      <c r="S123" s="2"/>
      <c r="T123" s="2"/>
      <c r="U123" s="2"/>
      <c r="V123" s="2"/>
      <c r="W123" s="2"/>
      <c r="X123" s="2"/>
      <c r="Y123" s="2"/>
      <c r="Z123" s="2"/>
      <c r="AJ123" s="8"/>
      <c r="AM123" s="87"/>
    </row>
    <row r="124" spans="1:39" ht="26.25" customHeight="1" x14ac:dyDescent="0.2">
      <c r="A124" s="3"/>
      <c r="B124" s="23"/>
      <c r="C124" s="43"/>
      <c r="D124" s="38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8"/>
      <c r="D149" s="3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2"/>
      <c r="S163" s="2"/>
      <c r="T163" s="2"/>
      <c r="U163" s="2"/>
      <c r="V163" s="2"/>
      <c r="W163" s="2"/>
      <c r="X163" s="2"/>
      <c r="Y163" s="2"/>
      <c r="Z163" s="2"/>
      <c r="AA163" s="2"/>
      <c r="AK163" s="8"/>
      <c r="AL163" s="34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3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2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2"/>
      <c r="F341" s="2"/>
      <c r="G341" s="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V502" s="2"/>
      <c r="W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AG506" t="s">
        <v>27</v>
      </c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8:17" x14ac:dyDescent="0.2"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8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8:17" x14ac:dyDescent="0.2">
      <c r="P755" s="2"/>
      <c r="Q755" s="2"/>
    </row>
    <row r="756" spans="8:17" x14ac:dyDescent="0.2">
      <c r="P756" s="2"/>
      <c r="Q756" s="2"/>
    </row>
    <row r="757" spans="8:17" x14ac:dyDescent="0.2">
      <c r="P757" s="2"/>
      <c r="Q757" s="2"/>
    </row>
    <row r="758" spans="8:17" x14ac:dyDescent="0.2">
      <c r="P758" s="2"/>
      <c r="Q758" s="2"/>
    </row>
    <row r="759" spans="8:17" x14ac:dyDescent="0.2">
      <c r="P759" s="2"/>
      <c r="Q759" s="2"/>
    </row>
    <row r="760" spans="8:17" x14ac:dyDescent="0.2">
      <c r="P760" s="2"/>
    </row>
    <row r="761" spans="8:17" x14ac:dyDescent="0.2">
      <c r="P761" s="2"/>
    </row>
    <row r="762" spans="8:17" x14ac:dyDescent="0.2">
      <c r="P762" s="2"/>
    </row>
    <row r="763" spans="8:17" x14ac:dyDescent="0.2">
      <c r="P763" s="2"/>
    </row>
    <row r="764" spans="8:17" x14ac:dyDescent="0.2">
      <c r="P764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2022-07-01T06:54:47Z</cp:lastPrinted>
  <dcterms:created xsi:type="dcterms:W3CDTF">2006-09-21T06:35:21Z</dcterms:created>
  <dcterms:modified xsi:type="dcterms:W3CDTF">2026-10-13T05:29:34Z</dcterms:modified>
</cp:coreProperties>
</file>